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年度考评计算表（服务类）" sheetId="3" r:id="rId1"/>
  </sheets>
  <calcPr calcId="124519"/>
</workbook>
</file>

<file path=xl/calcChain.xml><?xml version="1.0" encoding="utf-8"?>
<calcChain xmlns="http://schemas.openxmlformats.org/spreadsheetml/2006/main">
  <c r="F3" i="3"/>
  <c r="F5"/>
  <c r="F4"/>
  <c r="F10"/>
  <c r="F12"/>
  <c r="F7"/>
  <c r="F11"/>
  <c r="F6"/>
  <c r="F9"/>
  <c r="F8"/>
</calcChain>
</file>

<file path=xl/sharedStrings.xml><?xml version="1.0" encoding="utf-8"?>
<sst xmlns="http://schemas.openxmlformats.org/spreadsheetml/2006/main" count="26" uniqueCount="23">
  <si>
    <t>杭州三方建设</t>
    <phoneticPr fontId="1" type="noConversion"/>
  </si>
  <si>
    <t>上海华铁监理</t>
    <phoneticPr fontId="1" type="noConversion"/>
  </si>
  <si>
    <t>铁四院监理</t>
    <phoneticPr fontId="1" type="noConversion"/>
  </si>
  <si>
    <t>铁一院轨道监理</t>
    <phoneticPr fontId="1" type="noConversion"/>
  </si>
  <si>
    <t>单位名称</t>
    <phoneticPr fontId="1" type="noConversion"/>
  </si>
  <si>
    <t>综合得分</t>
    <phoneticPr fontId="1" type="noConversion"/>
  </si>
  <si>
    <t>综合排名</t>
    <phoneticPr fontId="1" type="noConversion"/>
  </si>
  <si>
    <t>一季度考核</t>
    <phoneticPr fontId="1" type="noConversion"/>
  </si>
  <si>
    <t>二季度考核</t>
    <phoneticPr fontId="1" type="noConversion"/>
  </si>
  <si>
    <t>三季度考核</t>
    <phoneticPr fontId="1" type="noConversion"/>
  </si>
  <si>
    <t>四季度考核</t>
    <phoneticPr fontId="1" type="noConversion"/>
  </si>
  <si>
    <t>2019年立功竞赛年度服务类单位考评汇总表</t>
    <phoneticPr fontId="1" type="noConversion"/>
  </si>
  <si>
    <t>上海地铁咨询</t>
    <phoneticPr fontId="1" type="noConversion"/>
  </si>
  <si>
    <t>广东铁路监理</t>
    <phoneticPr fontId="1" type="noConversion"/>
  </si>
  <si>
    <t>北京现代通号</t>
    <phoneticPr fontId="1" type="noConversion"/>
  </si>
  <si>
    <t>铁一院土建监理</t>
    <phoneticPr fontId="1" type="noConversion"/>
  </si>
  <si>
    <t>备注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</si>
  <si>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</si>
  <si>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</si>
  <si>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</si>
  <si>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中铁四院设计</t>
    <phoneticPr fontId="1" type="noConversion"/>
  </si>
  <si>
    <t>省交规院设计</t>
    <phoneticPr fontId="1" type="noConversion"/>
  </si>
  <si>
    <t>综合得分=∑每季度考核得分/季度考核次数，考评两个季度以上单位参与年度考评。考评两个季度以上单位参与年度考评。铁四院参与四个季度考评，杭州三方两个季度考评，综合考虑铁四院设计年度考评第一名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</si>
</sst>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3" sqref="A3:XFD3"/>
    </sheetView>
  </sheetViews>
  <sheetFormatPr defaultRowHeight="12"/>
  <cols>
    <col min="1" max="1" width="15.75" style="5" customWidth="1"/>
    <col min="2" max="6" width="15.75" style="1" customWidth="1"/>
    <col min="7" max="7" width="15.75" style="5" customWidth="1"/>
    <col min="8" max="8" width="11" style="5" customWidth="1"/>
    <col min="9" max="16384" width="9" style="5"/>
  </cols>
  <sheetData>
    <row r="1" spans="1:8" ht="25.5" customHeight="1">
      <c r="A1" s="7" t="s">
        <v>11</v>
      </c>
      <c r="B1" s="8"/>
      <c r="C1" s="8"/>
      <c r="D1" s="8"/>
      <c r="E1" s="8"/>
      <c r="F1" s="8"/>
      <c r="G1" s="8"/>
      <c r="H1" s="9"/>
    </row>
    <row r="2" spans="1:8" ht="30.75" customHeight="1">
      <c r="A2" s="2" t="s">
        <v>4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5</v>
      </c>
      <c r="G2" s="2" t="s">
        <v>6</v>
      </c>
      <c r="H2" s="2" t="s">
        <v>16</v>
      </c>
    </row>
    <row r="3" spans="1:8" ht="24.75" customHeight="1">
      <c r="A3" s="2" t="s">
        <v>20</v>
      </c>
      <c r="B3" s="2">
        <v>96</v>
      </c>
      <c r="C3" s="2">
        <v>92</v>
      </c>
      <c r="D3" s="2">
        <v>97</v>
      </c>
      <c r="E3" s="2">
        <v>94.5</v>
      </c>
      <c r="F3" s="4">
        <f>(B3+C3+D3+E3)/4</f>
        <v>94.875</v>
      </c>
      <c r="G3" s="2">
        <v>1</v>
      </c>
      <c r="H3" s="2" t="s">
        <v>17</v>
      </c>
    </row>
    <row r="4" spans="1:8" ht="24.75" customHeight="1">
      <c r="A4" s="2" t="s">
        <v>0</v>
      </c>
      <c r="B4" s="2"/>
      <c r="C4" s="2"/>
      <c r="D4" s="2">
        <v>95.5</v>
      </c>
      <c r="E4" s="2">
        <v>96</v>
      </c>
      <c r="F4" s="4">
        <f>(B4+C4+D4+E4)/2</f>
        <v>95.75</v>
      </c>
      <c r="G4" s="2">
        <v>2</v>
      </c>
      <c r="H4" s="2" t="s">
        <v>18</v>
      </c>
    </row>
    <row r="5" spans="1:8" ht="24.75" customHeight="1">
      <c r="A5" s="2" t="s">
        <v>21</v>
      </c>
      <c r="B5" s="2">
        <v>95</v>
      </c>
      <c r="C5" s="2">
        <v>91</v>
      </c>
      <c r="D5" s="2">
        <v>95</v>
      </c>
      <c r="E5" s="2">
        <v>97</v>
      </c>
      <c r="F5" s="4">
        <f>(B5+C5+D5+E5)/4</f>
        <v>94.5</v>
      </c>
      <c r="G5" s="2">
        <v>3</v>
      </c>
      <c r="H5" s="2" t="s">
        <v>18</v>
      </c>
    </row>
    <row r="6" spans="1:8" ht="24.75" customHeight="1">
      <c r="A6" s="2" t="s">
        <v>2</v>
      </c>
      <c r="B6" s="2">
        <v>95.5</v>
      </c>
      <c r="C6" s="2">
        <v>91.5</v>
      </c>
      <c r="D6" s="2">
        <v>96</v>
      </c>
      <c r="E6" s="2">
        <v>94</v>
      </c>
      <c r="F6" s="4">
        <f>(B6+C6+D6+E6)/4</f>
        <v>94.25</v>
      </c>
      <c r="G6" s="2">
        <v>4</v>
      </c>
      <c r="H6" s="2" t="s">
        <v>19</v>
      </c>
    </row>
    <row r="7" spans="1:8" ht="24.75" customHeight="1">
      <c r="A7" s="2" t="s">
        <v>15</v>
      </c>
      <c r="B7" s="2">
        <v>95.5</v>
      </c>
      <c r="C7" s="2">
        <v>92</v>
      </c>
      <c r="D7" s="2">
        <v>95</v>
      </c>
      <c r="E7" s="2">
        <v>94</v>
      </c>
      <c r="F7" s="4">
        <f>(B7+C7+D7+E7)/4</f>
        <v>94.125</v>
      </c>
      <c r="G7" s="2">
        <v>5</v>
      </c>
      <c r="H7" s="2" t="s">
        <v>19</v>
      </c>
    </row>
    <row r="8" spans="1:8" ht="24.75" customHeight="1">
      <c r="A8" s="2" t="s">
        <v>1</v>
      </c>
      <c r="B8" s="2">
        <v>96</v>
      </c>
      <c r="C8" s="2">
        <v>90.5</v>
      </c>
      <c r="D8" s="2">
        <v>94</v>
      </c>
      <c r="E8" s="2">
        <v>94.5</v>
      </c>
      <c r="F8" s="4">
        <f>(B8+C8+D8+E8)/4</f>
        <v>93.75</v>
      </c>
      <c r="G8" s="2">
        <v>6</v>
      </c>
      <c r="H8" s="2" t="s">
        <v>19</v>
      </c>
    </row>
    <row r="9" spans="1:8" ht="24.75" customHeight="1">
      <c r="A9" s="2" t="s">
        <v>12</v>
      </c>
      <c r="B9" s="2">
        <v>94.5</v>
      </c>
      <c r="C9" s="2">
        <v>90</v>
      </c>
      <c r="D9" s="2">
        <v>93</v>
      </c>
      <c r="E9" s="2">
        <v>93.5</v>
      </c>
      <c r="F9" s="4">
        <f>(B9+C9+D9+E9)/4</f>
        <v>92.75</v>
      </c>
      <c r="G9" s="2">
        <v>7</v>
      </c>
      <c r="H9" s="3"/>
    </row>
    <row r="10" spans="1:8" ht="24.75" customHeight="1">
      <c r="A10" s="2" t="s">
        <v>14</v>
      </c>
      <c r="B10" s="2"/>
      <c r="C10" s="2"/>
      <c r="D10" s="2">
        <v>93.5</v>
      </c>
      <c r="E10" s="2">
        <v>91.5</v>
      </c>
      <c r="F10" s="4">
        <f>(B10+C10+D10+E10)/2</f>
        <v>92.5</v>
      </c>
      <c r="G10" s="2">
        <v>8</v>
      </c>
      <c r="H10" s="2"/>
    </row>
    <row r="11" spans="1:8" ht="24.75" customHeight="1">
      <c r="A11" s="2" t="s">
        <v>13</v>
      </c>
      <c r="B11" s="2">
        <v>93.5</v>
      </c>
      <c r="C11" s="2">
        <v>88</v>
      </c>
      <c r="D11" s="2">
        <v>93.5</v>
      </c>
      <c r="E11" s="2">
        <v>92</v>
      </c>
      <c r="F11" s="4">
        <f>(B11+C11+D11+E11)/4</f>
        <v>91.75</v>
      </c>
      <c r="G11" s="2">
        <v>9</v>
      </c>
      <c r="H11" s="2"/>
    </row>
    <row r="12" spans="1:8" ht="24.75" customHeight="1">
      <c r="A12" s="2" t="s">
        <v>3</v>
      </c>
      <c r="B12" s="2"/>
      <c r="C12" s="2"/>
      <c r="D12" s="2"/>
      <c r="E12" s="2">
        <v>95</v>
      </c>
      <c r="F12" s="4">
        <f>(B12+C12+D12+E12)/1</f>
        <v>95</v>
      </c>
      <c r="G12" s="2"/>
      <c r="H12" s="2"/>
    </row>
    <row r="13" spans="1:8" ht="29.25" customHeight="1">
      <c r="A13" s="6" t="s">
        <v>22</v>
      </c>
      <c r="B13" s="6"/>
      <c r="C13" s="6"/>
      <c r="D13" s="6"/>
      <c r="E13" s="6"/>
      <c r="F13" s="6"/>
      <c r="G13" s="6"/>
      <c r="H13" s="6"/>
    </row>
  </sheetData>
  <mergeCells count="2">
    <mergeCell ref="A1:H1"/>
    <mergeCell ref="A13:H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年度考评计算表（服务类）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2020-02-20T04:07:08Z</dcterms:modified>
</cp:coreProperties>
</file>