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4"/>
  </bookViews>
  <sheets>
    <sheet name="施工单位" sheetId="2" r:id="rId1"/>
    <sheet name="设计单位" sheetId="3" r:id="rId2"/>
    <sheet name="监理单位" sheetId="4" r:id="rId3"/>
    <sheet name="检测单位" sheetId="5" r:id="rId4"/>
    <sheet name="Sheet8" sheetId="6" r:id="rId5"/>
  </sheets>
  <calcPr calcId="144525"/>
</workbook>
</file>

<file path=xl/sharedStrings.xml><?xml version="1.0" encoding="utf-8"?>
<sst xmlns="http://schemas.openxmlformats.org/spreadsheetml/2006/main" count="506" uniqueCount="277">
  <si>
    <t>2021年度基建供应商信息及信用评价汇总（施工单位）</t>
  </si>
  <si>
    <t>序号</t>
  </si>
  <si>
    <t>公司全称</t>
  </si>
  <si>
    <t>营业执照起止时间</t>
  </si>
  <si>
    <t>企业资质</t>
  </si>
  <si>
    <t>联系人及
联系方式</t>
  </si>
  <si>
    <t>属于类别</t>
  </si>
  <si>
    <t>履约行为
（80分）</t>
  </si>
  <si>
    <t>其他行为
（20分）</t>
  </si>
  <si>
    <t>附加分
（10分）</t>
  </si>
  <si>
    <t>合计得分
（100分）</t>
  </si>
  <si>
    <t>修正分</t>
  </si>
  <si>
    <t>最终得分</t>
  </si>
  <si>
    <t>评价单位</t>
  </si>
  <si>
    <t>拟定
评级</t>
  </si>
  <si>
    <t xml:space="preserve"> 浙江宝龙建设有限公司</t>
  </si>
  <si>
    <t>2002-10-08至 2032-10-07</t>
  </si>
  <si>
    <t>建筑工程施工总承包三级,市政公用工程施工总承包三级,地基基础工程专业承包三级,古建筑工程专业承包三级,建筑机电安装工程专业承包三级</t>
  </si>
  <si>
    <t>郑连福
0576-86688779</t>
  </si>
  <si>
    <t>施工单位</t>
  </si>
  <si>
    <t>交投矿业</t>
  </si>
  <si>
    <t>B</t>
  </si>
  <si>
    <t xml:space="preserve"> 浙江丽岛船用设备有限公司</t>
  </si>
  <si>
    <t>2007-06-01 至 2027-05-31</t>
  </si>
  <si>
    <t>/</t>
  </si>
  <si>
    <t>田小洪
18967239111</t>
  </si>
  <si>
    <t>杭州兴达电器工程有限公司</t>
  </si>
  <si>
    <t>2003-04-03 至 无固定期限</t>
  </si>
  <si>
    <t>电力行业（变电工程）专业丙，建筑装饰工程设计专项乙级，消防设施工程设计专项乙级，电力行业（送电工程）专业丙级</t>
  </si>
  <si>
    <t>徐敏
13777889329</t>
  </si>
  <si>
    <t>嵊兴矿业</t>
  </si>
  <si>
    <t>河南立居环保科技有限公司</t>
  </si>
  <si>
    <t>2019-03-26 至 无固定期限</t>
  </si>
  <si>
    <t>张译文</t>
  </si>
  <si>
    <t>江苏华电项目管理有限公司</t>
  </si>
  <si>
    <r>
      <rPr>
        <sz val="11"/>
        <color theme="1"/>
        <rFont val="宋体"/>
        <charset val="134"/>
        <scheme val="minor"/>
      </rPr>
      <t xml:space="preserve">1997-11-10 </t>
    </r>
    <r>
      <rPr>
        <sz val="11"/>
        <color theme="1"/>
        <rFont val="宋体"/>
        <charset val="134"/>
      </rPr>
      <t>至</t>
    </r>
    <r>
      <rPr>
        <sz val="11"/>
        <color theme="1"/>
        <rFont val="Arial"/>
        <charset val="134"/>
      </rPr>
      <t xml:space="preserve"> </t>
    </r>
    <r>
      <rPr>
        <sz val="11"/>
        <color theme="1"/>
        <rFont val="宋体"/>
        <charset val="134"/>
      </rPr>
      <t>无固定期限</t>
    </r>
  </si>
  <si>
    <t>工程监理房屋建筑工程专业甲级，工程监理市政公用工程专业乙级， 工程设计建筑行业（建筑工程）甲级</t>
  </si>
  <si>
    <t>陈国华
0510-85115166</t>
  </si>
  <si>
    <t>C</t>
  </si>
  <si>
    <t>江苏江安集团有限公司</t>
  </si>
  <si>
    <t>2001-01-12至 2041-12-31</t>
  </si>
  <si>
    <t>市政公用工程施工总承包三级,环保工程专业承包三级,冶金工程施工总承包三级,城市及道路照明工程专业承包三级</t>
  </si>
  <si>
    <t>刘忠鸣 
0514-86835708</t>
  </si>
  <si>
    <t>A</t>
  </si>
  <si>
    <t>越兴矿业</t>
  </si>
  <si>
    <t>温州市华炎热电设备安装工程有
限公司</t>
  </si>
  <si>
    <t>2001-04-24 至 无固定期限</t>
  </si>
  <si>
    <t>钢结构工程专业承包三级，建筑机电安装工程专业承包三级</t>
  </si>
  <si>
    <t>金胜权
13968780683</t>
  </si>
  <si>
    <t>信息产业部电子综合勘察研究院</t>
  </si>
  <si>
    <t>1996-11-04 至 无固定期限</t>
  </si>
  <si>
    <t>地质灾害防治监理甲级</t>
  </si>
  <si>
    <t>李曦涛</t>
  </si>
  <si>
    <t>浙江交工高等级公路养护有限公司</t>
  </si>
  <si>
    <t>2006-01-18 至 2036-01-17</t>
  </si>
  <si>
    <t>公路工程施工总承包三级,公路路面工程专业承包三级,公路路基工程专业承包三级,桥梁工程专业承包三级</t>
  </si>
  <si>
    <t>杨朝辉
0571-86758051</t>
  </si>
  <si>
    <t>浙江萧圣建设有限公司</t>
  </si>
  <si>
    <t>2019-11-14 至 无固定期限</t>
  </si>
  <si>
    <t>建筑装修装饰工程专业承包二级,钢结构工程专业承包二级</t>
  </si>
  <si>
    <t>王惠龙
13906716423</t>
  </si>
  <si>
    <t>舟山市定海区红杰建筑工程队</t>
  </si>
  <si>
    <t>至 无固定期限</t>
  </si>
  <si>
    <t>林建军</t>
  </si>
  <si>
    <t>舟山市定海区交庆建材经营部</t>
  </si>
  <si>
    <t>支交庆</t>
  </si>
  <si>
    <t>浙江顺畅高等级公路养护有限公司</t>
  </si>
  <si>
    <t>2003.11.11-2033.11.10</t>
  </si>
  <si>
    <t>公路养护工程从业资质一类、公路施工总承包叁级</t>
  </si>
  <si>
    <t>袁航新 
13858195192</t>
  </si>
  <si>
    <t>浦新矿业</t>
  </si>
  <si>
    <t>西安春晖实业集团有限公司</t>
  </si>
  <si>
    <t>2017.02.03-长期</t>
  </si>
  <si>
    <t>矿山总承包二级</t>
  </si>
  <si>
    <t>郑义强 
13817637767</t>
  </si>
  <si>
    <t>浙江久泰建设股份有限公司</t>
  </si>
  <si>
    <t>2015.07.10-长期</t>
  </si>
  <si>
    <t>钢结构工程专业承包叁级、市政公用工程施工总承包叁级</t>
  </si>
  <si>
    <t>周张胜 
13646697903</t>
  </si>
  <si>
    <t>浙江省宁波市祥宇园林绿化有限公司</t>
  </si>
  <si>
    <t>2018年9月19日至长期</t>
  </si>
  <si>
    <t>费志祥 
15896055518</t>
  </si>
  <si>
    <t>丽新矿业</t>
  </si>
  <si>
    <t xml:space="preserve">国网浙江省电力有限公司丽水市莲都区供电公司 </t>
  </si>
  <si>
    <t>2020年8月27日至长期</t>
  </si>
  <si>
    <t>陈正宵 
15706806998</t>
  </si>
  <si>
    <t xml:space="preserve">浙江飞特钢结构有限公司 </t>
  </si>
  <si>
    <t xml:space="preserve"> 2003年11月6日至2023年11月5日</t>
  </si>
  <si>
    <t>钢结构工程专业承包贰级</t>
  </si>
  <si>
    <t>施培华 
13805783322</t>
  </si>
  <si>
    <t>中铁十九局集团有限公司</t>
  </si>
  <si>
    <t>2001年12月26日至2051年12月25日</t>
  </si>
  <si>
    <t>铁道行业甲（II）级资质；市政行业甲级资质；建筑行业甲级资质</t>
  </si>
  <si>
    <t>穆传让 
15950779777</t>
  </si>
  <si>
    <t>浙江京安爆破工程有限公司</t>
  </si>
  <si>
    <t>2001年6月29日至长期</t>
  </si>
  <si>
    <t>矿山工程施工总承包贰级</t>
  </si>
  <si>
    <t>余琳 
15107140101</t>
  </si>
  <si>
    <t>中国水利水电第十二工程局电气厂</t>
  </si>
  <si>
    <t>2007年9月24日至长期</t>
  </si>
  <si>
    <t>电力施工总承包贰级；承装、承修、承试许可证贰级</t>
  </si>
  <si>
    <t>王成 
18805885997</t>
  </si>
  <si>
    <t>丽水凯富建设工程有限公司</t>
  </si>
  <si>
    <t>2017年9月13日至2047年9月12日</t>
  </si>
  <si>
    <t>钢结构工程专业承包叁级；建筑工程施工总承包叁级；市政工程施工总承包叁级。</t>
  </si>
  <si>
    <t>刘兵 
15988185997</t>
  </si>
  <si>
    <t>浙江千秋市政园林工程有限公司</t>
  </si>
  <si>
    <t>2003.2.25-2023.2.24</t>
  </si>
  <si>
    <t>市政公用工程施工总承包二级</t>
  </si>
  <si>
    <t>周永华  
13967907020</t>
  </si>
  <si>
    <t>嵊州市名匠装饰工程有限公司</t>
  </si>
  <si>
    <t>2017.2.10-长期</t>
  </si>
  <si>
    <t>张剑航 
18888783399</t>
  </si>
  <si>
    <t>浙江嵊兴交通建材有限公司</t>
  </si>
  <si>
    <t>2019.12.27-长期</t>
  </si>
  <si>
    <t>王  政   
18858620723</t>
  </si>
  <si>
    <t>浙江安盛爆破工程有限公司</t>
  </si>
  <si>
    <t>2004.5.20-2028.12.12</t>
  </si>
  <si>
    <t>矿山工程施工总承包壹级</t>
  </si>
  <si>
    <t>张国庆  
18096513022</t>
  </si>
  <si>
    <t>海新矿业</t>
  </si>
  <si>
    <t>中责钢结构（上海）有限公司</t>
  </si>
  <si>
    <t>2016.8.25-长期</t>
  </si>
  <si>
    <t>钢结构工程专业承包叁级</t>
  </si>
  <si>
    <t>李小泉  
15862590267</t>
  </si>
  <si>
    <t>上海菁迪建筑模型设计有限公司</t>
  </si>
  <si>
    <t>2016.9.22-长期</t>
  </si>
  <si>
    <t>余功福     
18018845581</t>
  </si>
  <si>
    <t>嵊州市网城交通安全设施制造厂</t>
  </si>
  <si>
    <t>2011.12.22-长期</t>
  </si>
  <si>
    <t>吴胜峰
13336708722</t>
  </si>
  <si>
    <t>世邦工业科技集团股份有限公司</t>
  </si>
  <si>
    <t>2005年04月06日至2035年04月05日</t>
  </si>
  <si>
    <t>殷想想     
13601781144</t>
  </si>
  <si>
    <t>龙新矿业</t>
  </si>
  <si>
    <t>浙江沪杭甬养护工程有限公司</t>
  </si>
  <si>
    <t>2014年01月28日至长期</t>
  </si>
  <si>
    <t>公路工程施工总承包三级、公路路面工程专业承包三级</t>
  </si>
  <si>
    <t>张论斌           
0571-87669512</t>
  </si>
  <si>
    <t>龙游泽龙电力工程有限公司</t>
  </si>
  <si>
    <t>1999年09月03日至长期</t>
  </si>
  <si>
    <t>电力工程施工总承包叁级，输变电工程专业承包叁级；电力行业（变电工程、送电工程）专业丙级；承装（修、试）电力设施许可证：承装类三级、承修类三级、承试类三级</t>
  </si>
  <si>
    <t>程嘉慧     
15057055927</t>
  </si>
  <si>
    <t>浙江诸安建设集团有限公司</t>
  </si>
  <si>
    <t>2007.12.26至2037.12.25</t>
  </si>
  <si>
    <t>建筑工程施工总承包壹级、
市政公用工程施工总承包壹级、机电工程施工总承包壹级</t>
  </si>
  <si>
    <t>周晓明
057587012836</t>
  </si>
  <si>
    <t>E</t>
  </si>
  <si>
    <t>苏州贝捷环保设备有限公司</t>
  </si>
  <si>
    <t>2005.9.21至2055.9.20</t>
  </si>
  <si>
    <t>建筑装修装饰工程专业承包贰级
建筑机电安装工程专业承包贰级</t>
  </si>
  <si>
    <t>陶松君
17772245576</t>
  </si>
  <si>
    <t>上海云统信息科技有限公司</t>
  </si>
  <si>
    <t>2014.10.28至2044.10.27</t>
  </si>
  <si>
    <t>高新技术企业、软件企业、
信息系统集成及服务资质肆级、
企业信用等级证书AAA级</t>
  </si>
  <si>
    <t>赵文龙
17702117517</t>
  </si>
  <si>
    <t>浙江菲达环保科技股份有限公司</t>
  </si>
  <si>
    <t>2000.4.30至长期</t>
  </si>
  <si>
    <t>国家认定企业技术中心、
国家工程实验室</t>
  </si>
  <si>
    <t>马浩
057580702763</t>
  </si>
  <si>
    <t>浙江交工地下工程有限公司</t>
  </si>
  <si>
    <t>2021年3月2日-2024年9月4日</t>
  </si>
  <si>
    <t>建筑工程施工总承包壹级</t>
  </si>
  <si>
    <t>叶建法      
15068789947</t>
  </si>
  <si>
    <t>建材公司</t>
  </si>
  <si>
    <t xml:space="preserve">浙江大同建设工程有限公司 </t>
  </si>
  <si>
    <t>1998年7月3日至2028年8月2日</t>
  </si>
  <si>
    <t>建筑工程施工总承包一级、钢结构工程专业承包叁级</t>
  </si>
  <si>
    <t>蒋程鹏
15825501243</t>
  </si>
  <si>
    <t>江苏天力建设集团有限公司</t>
  </si>
  <si>
    <t>1981.06.02至无固定期限</t>
  </si>
  <si>
    <t xml:space="preserve"> 建筑装修装饰工程专业承包二级，公路工程施工总承包二级，水利水电工程施工总承包二级，电力工程施工总承包二级，建筑机电安装工程专业承包一级，钢结构工程专业承包二级、环保工程专业承包三级，建筑工程施工总承包一级，市政公用工程施工总承包一级</t>
  </si>
  <si>
    <t>陆雪峰
13915269557</t>
  </si>
  <si>
    <t>沥青公司</t>
  </si>
  <si>
    <t>2021年度基建供应商信息及信用评价汇总（设计单位）</t>
  </si>
  <si>
    <t>中国电建集团华东勘测设计研究院有限公司</t>
  </si>
  <si>
    <t>1993-07-17 至 无固定期限</t>
  </si>
  <si>
    <t>电子与智能化工程专业承包二级，工程造价咨询甲级，工程设计综合资质甲级，建筑工程施工总承包一级，工程勘察综合资质甲级</t>
  </si>
  <si>
    <t>张春生
0571-56628888</t>
  </si>
  <si>
    <t>设计单位</t>
  </si>
  <si>
    <t>D</t>
  </si>
  <si>
    <t>华维设计集团股份有限公司</t>
  </si>
  <si>
    <t>2000年10月12日至2099年10月11日</t>
  </si>
  <si>
    <t>建筑甲级、规划乙级、市政、道路甲级</t>
  </si>
  <si>
    <t>廖宜强
0791-86569703</t>
  </si>
  <si>
    <t>苏州中材非金属矿工业设计研究院有限公司</t>
  </si>
  <si>
    <t>2020.3.16-2025.3.16</t>
  </si>
  <si>
    <t>建筑行业甲级、市政行业专业甲级</t>
  </si>
  <si>
    <t>罗星民 
13914061878</t>
  </si>
  <si>
    <t>浙江中材工程设计研究院有限公司</t>
  </si>
  <si>
    <t>2016.9.30-2021.9.30</t>
  </si>
  <si>
    <t>建材行业专业甲级</t>
  </si>
  <si>
    <t>刘文龙 
15168250086</t>
  </si>
  <si>
    <t>嘉兴博源节能技术有限公司</t>
  </si>
  <si>
    <t>2021.4.2-长期</t>
  </si>
  <si>
    <t>节能管理服务</t>
  </si>
  <si>
    <t>周玉琳 
13818521235</t>
  </si>
  <si>
    <t>杭州新睿土地勘测规划设计有限公司</t>
  </si>
  <si>
    <t>2013.1.30-2022.8.31</t>
  </si>
  <si>
    <t>土地规划机构乙级</t>
  </si>
  <si>
    <t>洪魏杰 
13516729416</t>
  </si>
  <si>
    <t>浙江道元工程技术有限公司</t>
  </si>
  <si>
    <t>2015.8.5-2065.8.4</t>
  </si>
  <si>
    <t>水利行业工程设计资质丙级</t>
  </si>
  <si>
    <t>朱  顺 
13758329010</t>
  </si>
  <si>
    <t>浙江省钱塘江管理局勘测设计院</t>
  </si>
  <si>
    <t>1996.6.24-长期</t>
  </si>
  <si>
    <t>工程勘察专业类甲级</t>
  </si>
  <si>
    <t>祝湛毅 
13967387475</t>
  </si>
  <si>
    <t>核工业湖州勘测规划设计研究院股份有限公司</t>
  </si>
  <si>
    <t>1990.6.26-长期</t>
  </si>
  <si>
    <t>矿山测量甲级</t>
  </si>
  <si>
    <t>张二刚 
18367283243</t>
  </si>
  <si>
    <t>浙江天辰建筑设计有限公司</t>
  </si>
  <si>
    <t>2001年6月28日-2051年6月27日</t>
  </si>
  <si>
    <t>甲级</t>
  </si>
  <si>
    <t>韦志铖
18906720158</t>
  </si>
  <si>
    <t>浙江交工集团有限公司</t>
  </si>
  <si>
    <t>1999年05月20日至长期</t>
  </si>
  <si>
    <t>工程勘察专业类、岩土工程（设计）乙级、可从事资质证书范围内相应的建设工程总承包业务以及项目管理和相关的技术与服务管理服务、公路行业甲级</t>
  </si>
  <si>
    <t>朱高鑫
17376590408</t>
  </si>
  <si>
    <t>中国联合工程有限公司</t>
  </si>
  <si>
    <t>1984年01月21日至长期</t>
  </si>
  <si>
    <t>工程设计综合资质甲级</t>
  </si>
  <si>
    <t>郭伟华
0579-88151857</t>
  </si>
  <si>
    <t>无锡市恒禾工程咨询设计有限公司</t>
  </si>
  <si>
    <t xml:space="preserve"> 2002.02.06至无固定期限</t>
  </si>
  <si>
    <t xml:space="preserve"> 工程设计化工石化医药行业乙级,工程设计建筑行业（建筑工程）乙级、 工程设计化工石化医药行业化工工程专业甲级,工程设计化工石化医药行业石油及化工产品储运专业甲级</t>
  </si>
  <si>
    <t>蔡杰
13861748145</t>
  </si>
  <si>
    <t>2021年度基建供应商信息及信用评价汇总（监理单位）</t>
  </si>
  <si>
    <t>浙江荣庆工程管理有限公司</t>
  </si>
  <si>
    <t>2002-07-24 至 2032-07-23</t>
  </si>
  <si>
    <t>房屋建筑工程监理甲级，市政公用工程监理甲级</t>
  </si>
  <si>
    <t>吕泉
13905801382</t>
  </si>
  <si>
    <t>监理单位</t>
  </si>
  <si>
    <t>浙江省高能爆破工程有限公司</t>
  </si>
  <si>
    <t>1997-03-22 至 无固定期限</t>
  </si>
  <si>
    <t>设计施工，安全评估，安全监理一级</t>
  </si>
  <si>
    <t>张正忠</t>
  </si>
  <si>
    <t>浙江省隧道工程集团有限公司</t>
  </si>
  <si>
    <t>1992.4.6-长期</t>
  </si>
  <si>
    <t>王  坚  
13372381678</t>
  </si>
  <si>
    <t>浙江通衢工程管理有限公司</t>
  </si>
  <si>
    <t>1997年09月19日至长期</t>
  </si>
  <si>
    <t>房屋建筑工程、市政公用工程、机电安装工程监理乙级</t>
  </si>
  <si>
    <t>钱红仙
0570-3820221</t>
  </si>
  <si>
    <t>诸暨市交通监理咨询有限公司</t>
  </si>
  <si>
    <t>2002.1.19至2032.1.28</t>
  </si>
  <si>
    <t>公路工程丙级</t>
  </si>
  <si>
    <t>张杰
057589005579</t>
  </si>
  <si>
    <t>浙江公望工程管理有限公司</t>
  </si>
  <si>
    <t>2002年02月08日至长期</t>
  </si>
  <si>
    <t>房屋建筑工程监理甲级、市政公用工程监理甲级</t>
  </si>
  <si>
    <t>徐金良
18257181122</t>
  </si>
  <si>
    <t>浙江省省直建设工程监理有限公司</t>
  </si>
  <si>
    <t>1999年01月11日至长期</t>
  </si>
  <si>
    <t>周小平
13757535106</t>
  </si>
  <si>
    <t>2021年度基建供应商信息及信用评价汇总（检测单位）</t>
  </si>
  <si>
    <t>浙江城乡工程检测有限公司</t>
  </si>
  <si>
    <t>2010-06-09 至 无固定期限</t>
  </si>
  <si>
    <t>陈邦孟
13505800139</t>
  </si>
  <si>
    <t>检测单位</t>
  </si>
  <si>
    <t>浙江立丰工程管理有限公司</t>
  </si>
  <si>
    <t>2018.4.11-长期</t>
  </si>
  <si>
    <t>邢利枫  
15167540999</t>
  </si>
  <si>
    <t>2021年度基建供应商信用评价定级汇总</t>
  </si>
  <si>
    <t>综合情况</t>
  </si>
  <si>
    <t>上报68条信息，合并同类建档61家，本次评级61家</t>
  </si>
  <si>
    <t>本次评价定级61家</t>
  </si>
  <si>
    <t>施工单位39家</t>
  </si>
  <si>
    <t>A级8家，B级25家，C级5家，E级1家</t>
  </si>
  <si>
    <t>设计单位13家</t>
  </si>
  <si>
    <t>A级1家，B级10家，C级1家，D级1家</t>
  </si>
  <si>
    <t>监理单位7家</t>
  </si>
  <si>
    <t>A级1家，B级3家，C级3家</t>
  </si>
  <si>
    <t>检测单位2家</t>
  </si>
  <si>
    <t>B级2家</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</si>
</sst>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b/>
      <sz val="20"/>
      <color theme="1"/>
      <name val="宋体"/>
      <charset val="134"/>
      <scheme val="minor"/>
    </font>
    <font>
      <b/>
      <sz val="12"/>
      <color theme="1"/>
      <name val="宋体"/>
      <charset val="134"/>
      <scheme val="minor"/>
    </font>
    <font>
      <sz val="11"/>
      <name val="宋体"/>
      <charset val="134"/>
      <scheme val="minor"/>
    </font>
    <font>
      <sz val="12"/>
      <color theme="1"/>
      <name val="宋体"/>
      <charset val="134"/>
      <scheme val="minor"/>
    </font>
    <font>
      <sz val="12"/>
      <color rgb="FF000000"/>
      <name val="宋体"/>
      <charset val="134"/>
      <scheme val="minor"/>
    </font>
    <font>
      <sz val="11"/>
      <color theme="1"/>
      <name val="仿宋_GB2312"/>
      <charset val="134"/>
    </font>
    <font>
      <sz val="11"/>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sz val="11"/>
      <color theme="1"/>
      <name val="Arial"/>
      <charset val="134"/>
    </font>
  </fonts>
  <fills count="35">
    <fill>
      <patternFill patternType="none"/>
    </fill>
    <fill>
      <patternFill patternType="gray125"/>
    </fill>
    <fill>
      <patternFill patternType="solid">
        <fgColor theme="0"/>
        <bgColor indexed="64"/>
      </patternFill>
    </fill>
    <fill>
      <patternFill patternType="solid">
        <fgColor rgb="FFF5F7FA"/>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s>
  <borders count="2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8" fillId="5" borderId="0" applyNumberFormat="0" applyBorder="0" applyAlignment="0" applyProtection="0">
      <alignment vertical="center"/>
    </xf>
    <xf numFmtId="0" fontId="10" fillId="8"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2" fillId="13"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9" borderId="16" applyNumberFormat="0" applyFont="0" applyAlignment="0" applyProtection="0">
      <alignment vertical="center"/>
    </xf>
    <xf numFmtId="0" fontId="9" fillId="21"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7" applyNumberFormat="0" applyFill="0" applyAlignment="0" applyProtection="0">
      <alignment vertical="center"/>
    </xf>
    <xf numFmtId="0" fontId="19" fillId="0" borderId="17" applyNumberFormat="0" applyFill="0" applyAlignment="0" applyProtection="0">
      <alignment vertical="center"/>
    </xf>
    <xf numFmtId="0" fontId="9" fillId="27" borderId="0" applyNumberFormat="0" applyBorder="0" applyAlignment="0" applyProtection="0">
      <alignment vertical="center"/>
    </xf>
    <xf numFmtId="0" fontId="11" fillId="0" borderId="15" applyNumberFormat="0" applyFill="0" applyAlignment="0" applyProtection="0">
      <alignment vertical="center"/>
    </xf>
    <xf numFmtId="0" fontId="9" fillId="20" borderId="0" applyNumberFormat="0" applyBorder="0" applyAlignment="0" applyProtection="0">
      <alignment vertical="center"/>
    </xf>
    <xf numFmtId="0" fontId="21" fillId="26" borderId="19" applyNumberFormat="0" applyAlignment="0" applyProtection="0">
      <alignment vertical="center"/>
    </xf>
    <xf numFmtId="0" fontId="22" fillId="26" borderId="14" applyNumberFormat="0" applyAlignment="0" applyProtection="0">
      <alignment vertical="center"/>
    </xf>
    <xf numFmtId="0" fontId="23" fillId="29" borderId="20" applyNumberFormat="0" applyAlignment="0" applyProtection="0">
      <alignment vertical="center"/>
    </xf>
    <xf numFmtId="0" fontId="8" fillId="7" borderId="0" applyNumberFormat="0" applyBorder="0" applyAlignment="0" applyProtection="0">
      <alignment vertical="center"/>
    </xf>
    <xf numFmtId="0" fontId="9" fillId="30" borderId="0" applyNumberFormat="0" applyBorder="0" applyAlignment="0" applyProtection="0">
      <alignment vertical="center"/>
    </xf>
    <xf numFmtId="0" fontId="20" fillId="0" borderId="18" applyNumberFormat="0" applyFill="0" applyAlignment="0" applyProtection="0">
      <alignment vertical="center"/>
    </xf>
    <xf numFmtId="0" fontId="24" fillId="0" borderId="21" applyNumberFormat="0" applyFill="0" applyAlignment="0" applyProtection="0">
      <alignment vertical="center"/>
    </xf>
    <xf numFmtId="0" fontId="26" fillId="32" borderId="0" applyNumberFormat="0" applyBorder="0" applyAlignment="0" applyProtection="0">
      <alignment vertical="center"/>
    </xf>
    <xf numFmtId="0" fontId="25" fillId="31" borderId="0" applyNumberFormat="0" applyBorder="0" applyAlignment="0" applyProtection="0">
      <alignment vertical="center"/>
    </xf>
    <xf numFmtId="0" fontId="8" fillId="18" borderId="0" applyNumberFormat="0" applyBorder="0" applyAlignment="0" applyProtection="0">
      <alignment vertical="center"/>
    </xf>
    <xf numFmtId="0" fontId="9" fillId="33" borderId="0" applyNumberFormat="0" applyBorder="0" applyAlignment="0" applyProtection="0">
      <alignment vertical="center"/>
    </xf>
    <xf numFmtId="0" fontId="8" fillId="28" borderId="0" applyNumberFormat="0" applyBorder="0" applyAlignment="0" applyProtection="0">
      <alignment vertical="center"/>
    </xf>
    <xf numFmtId="0" fontId="8" fillId="12" borderId="0" applyNumberFormat="0" applyBorder="0" applyAlignment="0" applyProtection="0">
      <alignment vertical="center"/>
    </xf>
    <xf numFmtId="0" fontId="8" fillId="17" borderId="0" applyNumberFormat="0" applyBorder="0" applyAlignment="0" applyProtection="0">
      <alignment vertical="center"/>
    </xf>
    <xf numFmtId="0" fontId="8" fillId="4" borderId="0" applyNumberFormat="0" applyBorder="0" applyAlignment="0" applyProtection="0">
      <alignment vertical="center"/>
    </xf>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8" fillId="14" borderId="0" applyNumberFormat="0" applyBorder="0" applyAlignment="0" applyProtection="0">
      <alignment vertical="center"/>
    </xf>
    <xf numFmtId="0" fontId="8" fillId="34" borderId="0" applyNumberFormat="0" applyBorder="0" applyAlignment="0" applyProtection="0">
      <alignment vertical="center"/>
    </xf>
    <xf numFmtId="0" fontId="9" fillId="10" borderId="0" applyNumberFormat="0" applyBorder="0" applyAlignment="0" applyProtection="0">
      <alignment vertical="center"/>
    </xf>
    <xf numFmtId="0" fontId="8" fillId="9" borderId="0" applyNumberFormat="0" applyBorder="0" applyAlignment="0" applyProtection="0">
      <alignment vertical="center"/>
    </xf>
    <xf numFmtId="0" fontId="9" fillId="25" borderId="0" applyNumberFormat="0" applyBorder="0" applyAlignment="0" applyProtection="0">
      <alignment vertical="center"/>
    </xf>
    <xf numFmtId="0" fontId="9" fillId="24" borderId="0" applyNumberFormat="0" applyBorder="0" applyAlignment="0" applyProtection="0">
      <alignment vertical="center"/>
    </xf>
    <xf numFmtId="0" fontId="8" fillId="23" borderId="0" applyNumberFormat="0" applyBorder="0" applyAlignment="0" applyProtection="0">
      <alignment vertical="center"/>
    </xf>
    <xf numFmtId="0" fontId="9" fillId="22" borderId="0" applyNumberFormat="0" applyBorder="0" applyAlignment="0" applyProtection="0">
      <alignment vertical="center"/>
    </xf>
  </cellStyleXfs>
  <cellXfs count="47">
    <xf numFmtId="0" fontId="0" fillId="0" borderId="0" xfId="0"/>
    <xf numFmtId="0" fontId="1" fillId="0" borderId="0" xfId="0" applyFont="1" applyAlignment="1">
      <alignment horizont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1" fillId="0" borderId="0" xfId="0" applyFont="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wrapText="1"/>
    </xf>
    <xf numFmtId="0" fontId="2" fillId="0" borderId="5" xfId="0" applyFont="1" applyFill="1" applyBorder="1" applyAlignment="1">
      <alignment horizontal="center" vertical="center" wrapText="1"/>
    </xf>
    <xf numFmtId="0" fontId="0" fillId="0" borderId="11" xfId="0" applyBorder="1" applyAlignment="1">
      <alignment horizontal="center" vertical="center"/>
    </xf>
    <xf numFmtId="0" fontId="3" fillId="0" borderId="10" xfId="10" applyFont="1" applyBorder="1" applyAlignment="1">
      <alignment horizontal="center" vertical="center" wrapText="1"/>
    </xf>
    <xf numFmtId="0" fontId="3" fillId="0" borderId="5" xfId="10" applyFont="1" applyBorder="1" applyAlignment="1">
      <alignment horizontal="center" vertical="center" wrapText="1"/>
    </xf>
    <xf numFmtId="0" fontId="3" fillId="0" borderId="5" xfId="10" applyFont="1"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wrapText="1"/>
    </xf>
    <xf numFmtId="0" fontId="0" fillId="0" borderId="5" xfId="0" applyFont="1" applyBorder="1" applyAlignment="1">
      <alignment horizontal="center" vertical="center"/>
    </xf>
    <xf numFmtId="0" fontId="0" fillId="0" borderId="10" xfId="0" applyFont="1" applyFill="1" applyBorder="1" applyAlignment="1">
      <alignment horizontal="center" vertical="center"/>
    </xf>
    <xf numFmtId="0" fontId="0"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Border="1" applyAlignment="1">
      <alignment horizontal="center" vertical="center"/>
    </xf>
    <xf numFmtId="0" fontId="5" fillId="0" borderId="5" xfId="0" applyFont="1" applyBorder="1" applyAlignment="1">
      <alignment horizontal="center" vertical="center" wrapText="1"/>
    </xf>
    <xf numFmtId="0" fontId="4" fillId="0" borderId="5" xfId="0" applyFont="1" applyBorder="1" applyAlignment="1">
      <alignment horizontal="center" vertical="center" wrapText="1"/>
    </xf>
    <xf numFmtId="0" fontId="0" fillId="0" borderId="5" xfId="0" applyFill="1" applyBorder="1" applyAlignment="1">
      <alignment horizontal="center" vertical="center"/>
    </xf>
    <xf numFmtId="0" fontId="6" fillId="0" borderId="5" xfId="0" applyFont="1" applyFill="1" applyBorder="1" applyAlignment="1">
      <alignment horizontal="center" vertical="center" wrapText="1"/>
    </xf>
    <xf numFmtId="0" fontId="0" fillId="0" borderId="5" xfId="0" applyFill="1" applyBorder="1" applyAlignment="1">
      <alignment horizontal="left" vertical="center" wrapText="1"/>
    </xf>
    <xf numFmtId="0" fontId="0" fillId="0" borderId="13" xfId="10" applyFont="1" applyBorder="1" applyAlignment="1">
      <alignment horizontal="center" vertical="center" wrapText="1"/>
    </xf>
    <xf numFmtId="0" fontId="0" fillId="0" borderId="12" xfId="10" applyFont="1" applyBorder="1" applyAlignment="1">
      <alignment horizontal="center" vertical="center" wrapText="1"/>
    </xf>
    <xf numFmtId="0" fontId="0" fillId="0" borderId="12" xfId="0" applyFont="1" applyBorder="1" applyAlignment="1">
      <alignment horizontal="center" vertical="center" wrapText="1"/>
    </xf>
    <xf numFmtId="0" fontId="0" fillId="0" borderId="12" xfId="10" applyFont="1" applyBorder="1" applyAlignment="1">
      <alignment horizontal="center" vertical="center"/>
    </xf>
    <xf numFmtId="0" fontId="0" fillId="0" borderId="10" xfId="10" applyFont="1" applyBorder="1" applyAlignment="1">
      <alignment horizontal="center" vertical="center" wrapText="1"/>
    </xf>
    <xf numFmtId="0" fontId="0" fillId="0" borderId="5" xfId="1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10" applyFont="1" applyBorder="1" applyAlignment="1">
      <alignment horizontal="center" vertical="center"/>
    </xf>
    <xf numFmtId="0" fontId="0" fillId="0" borderId="11" xfId="0" applyFont="1" applyBorder="1" applyAlignment="1">
      <alignment horizontal="center" vertical="center" wrapText="1"/>
    </xf>
    <xf numFmtId="0" fontId="0" fillId="0" borderId="12" xfId="0" applyFont="1" applyBorder="1" applyAlignment="1">
      <alignment horizontal="center" vertical="center"/>
    </xf>
    <xf numFmtId="49" fontId="0" fillId="0" borderId="5" xfId="0" applyNumberFormat="1" applyFont="1" applyBorder="1" applyAlignment="1">
      <alignment horizontal="center" vertical="center"/>
    </xf>
    <xf numFmtId="0" fontId="7" fillId="3" borderId="5" xfId="0" applyFont="1" applyFill="1" applyBorder="1" applyAlignment="1">
      <alignment horizontal="center" vertical="center" wrapText="1"/>
    </xf>
    <xf numFmtId="0" fontId="0" fillId="0" borderId="1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5"/>
  <sheetViews>
    <sheetView zoomScale="70" zoomScaleNormal="70" topLeftCell="A31" workbookViewId="0">
      <selection activeCell="N45" sqref="N45"/>
    </sheetView>
  </sheetViews>
  <sheetFormatPr defaultColWidth="9" defaultRowHeight="13.5"/>
  <cols>
    <col min="2" max="2" width="27.85" customWidth="1"/>
    <col min="3" max="3" width="24.4666666666667" customWidth="1"/>
    <col min="4" max="4" width="32.1416666666667" customWidth="1"/>
    <col min="5" max="5" width="22.675" customWidth="1"/>
    <col min="6" max="7" width="14.2833333333333" customWidth="1"/>
    <col min="8" max="8" width="11.9583333333333" customWidth="1"/>
    <col min="9" max="9" width="11.0666666666667" customWidth="1"/>
    <col min="10" max="10" width="11.7833333333333" customWidth="1"/>
    <col min="11" max="12" width="10.175" customWidth="1"/>
    <col min="13" max="13" width="9.81666666666667" customWidth="1"/>
    <col min="14" max="14" width="10.525" customWidth="1"/>
  </cols>
  <sheetData>
    <row r="1" ht="25.5" spans="1:14">
      <c r="A1" s="11" t="s">
        <v>0</v>
      </c>
      <c r="B1" s="11"/>
      <c r="C1" s="11"/>
      <c r="D1" s="11"/>
      <c r="E1" s="11"/>
      <c r="F1" s="11"/>
      <c r="G1" s="11"/>
      <c r="H1" s="11"/>
      <c r="I1" s="11"/>
      <c r="J1" s="11"/>
      <c r="K1" s="11"/>
      <c r="L1" s="11"/>
      <c r="M1" s="11"/>
      <c r="N1" s="11"/>
    </row>
    <row r="2" ht="28.5" spans="1:14">
      <c r="A2" s="12" t="s">
        <v>1</v>
      </c>
      <c r="B2" s="12" t="s">
        <v>2</v>
      </c>
      <c r="C2" s="12" t="s">
        <v>3</v>
      </c>
      <c r="D2" s="12" t="s">
        <v>4</v>
      </c>
      <c r="E2" s="13" t="s">
        <v>5</v>
      </c>
      <c r="F2" s="12" t="s">
        <v>6</v>
      </c>
      <c r="G2" s="13" t="s">
        <v>7</v>
      </c>
      <c r="H2" s="13" t="s">
        <v>8</v>
      </c>
      <c r="I2" s="13" t="s">
        <v>9</v>
      </c>
      <c r="J2" s="13" t="s">
        <v>10</v>
      </c>
      <c r="K2" s="17" t="s">
        <v>11</v>
      </c>
      <c r="L2" s="17" t="s">
        <v>12</v>
      </c>
      <c r="M2" s="17" t="s">
        <v>13</v>
      </c>
      <c r="N2" s="17" t="s">
        <v>14</v>
      </c>
    </row>
    <row r="3" ht="63" customHeight="1" spans="1:14">
      <c r="A3" s="34">
        <v>1</v>
      </c>
      <c r="B3" s="35" t="s">
        <v>15</v>
      </c>
      <c r="C3" s="35" t="s">
        <v>16</v>
      </c>
      <c r="D3" s="35" t="s">
        <v>17</v>
      </c>
      <c r="E3" s="36" t="s">
        <v>18</v>
      </c>
      <c r="F3" s="37" t="s">
        <v>19</v>
      </c>
      <c r="G3" s="37">
        <v>72</v>
      </c>
      <c r="H3" s="37">
        <v>20</v>
      </c>
      <c r="I3" s="37">
        <v>0</v>
      </c>
      <c r="J3" s="37">
        <v>92</v>
      </c>
      <c r="K3" s="37">
        <v>0</v>
      </c>
      <c r="L3" s="43">
        <v>92</v>
      </c>
      <c r="M3" s="43" t="s">
        <v>20</v>
      </c>
      <c r="N3" s="43" t="s">
        <v>21</v>
      </c>
    </row>
    <row r="4" ht="37" customHeight="1" spans="1:14">
      <c r="A4" s="38">
        <v>2</v>
      </c>
      <c r="B4" s="39" t="s">
        <v>22</v>
      </c>
      <c r="C4" s="14" t="s">
        <v>23</v>
      </c>
      <c r="D4" s="39" t="s">
        <v>24</v>
      </c>
      <c r="E4" s="40" t="s">
        <v>25</v>
      </c>
      <c r="F4" s="41" t="s">
        <v>19</v>
      </c>
      <c r="G4" s="41">
        <v>71</v>
      </c>
      <c r="H4" s="41">
        <v>20</v>
      </c>
      <c r="I4" s="41">
        <v>0</v>
      </c>
      <c r="J4" s="41">
        <v>91</v>
      </c>
      <c r="K4" s="41">
        <v>0</v>
      </c>
      <c r="L4" s="24">
        <v>91</v>
      </c>
      <c r="M4" s="24" t="s">
        <v>20</v>
      </c>
      <c r="N4" s="24" t="s">
        <v>21</v>
      </c>
    </row>
    <row r="5" ht="37" customHeight="1" spans="1:14">
      <c r="A5" s="34">
        <v>3</v>
      </c>
      <c r="B5" s="39" t="s">
        <v>26</v>
      </c>
      <c r="C5" s="39" t="s">
        <v>27</v>
      </c>
      <c r="D5" s="39" t="s">
        <v>28</v>
      </c>
      <c r="E5" s="42" t="s">
        <v>29</v>
      </c>
      <c r="F5" s="41" t="s">
        <v>19</v>
      </c>
      <c r="G5" s="41">
        <v>74</v>
      </c>
      <c r="H5" s="24">
        <v>20</v>
      </c>
      <c r="I5" s="41">
        <v>0</v>
      </c>
      <c r="J5" s="41">
        <v>94</v>
      </c>
      <c r="K5" s="41">
        <v>0</v>
      </c>
      <c r="L5" s="46">
        <v>94.4</v>
      </c>
      <c r="M5" s="46" t="s">
        <v>20</v>
      </c>
      <c r="N5" s="46" t="s">
        <v>21</v>
      </c>
    </row>
    <row r="6" ht="37" customHeight="1" spans="1:14">
      <c r="A6" s="38"/>
      <c r="B6" s="39"/>
      <c r="C6" s="39"/>
      <c r="D6" s="41"/>
      <c r="E6" s="43"/>
      <c r="F6" s="41"/>
      <c r="G6" s="40">
        <v>75</v>
      </c>
      <c r="H6" s="40">
        <v>20</v>
      </c>
      <c r="I6" s="40">
        <v>0</v>
      </c>
      <c r="J6" s="41">
        <v>95</v>
      </c>
      <c r="K6" s="41">
        <v>0</v>
      </c>
      <c r="L6" s="43"/>
      <c r="M6" s="43" t="s">
        <v>30</v>
      </c>
      <c r="N6" s="43"/>
    </row>
    <row r="7" ht="37" customHeight="1" spans="1:14">
      <c r="A7" s="34">
        <v>4</v>
      </c>
      <c r="B7" s="39" t="s">
        <v>31</v>
      </c>
      <c r="C7" s="14" t="s">
        <v>32</v>
      </c>
      <c r="D7" s="41" t="s">
        <v>24</v>
      </c>
      <c r="E7" s="24" t="s">
        <v>33</v>
      </c>
      <c r="F7" s="41" t="s">
        <v>19</v>
      </c>
      <c r="G7" s="41">
        <v>71</v>
      </c>
      <c r="H7" s="24">
        <v>20</v>
      </c>
      <c r="I7" s="41">
        <v>0</v>
      </c>
      <c r="J7" s="41">
        <v>91</v>
      </c>
      <c r="K7" s="41">
        <v>0</v>
      </c>
      <c r="L7" s="24">
        <v>91</v>
      </c>
      <c r="M7" s="24" t="s">
        <v>20</v>
      </c>
      <c r="N7" s="24" t="s">
        <v>21</v>
      </c>
    </row>
    <row r="8" ht="58" customHeight="1" spans="1:14">
      <c r="A8" s="38">
        <v>5</v>
      </c>
      <c r="B8" s="39" t="s">
        <v>34</v>
      </c>
      <c r="C8" s="39" t="s">
        <v>35</v>
      </c>
      <c r="D8" s="39" t="s">
        <v>36</v>
      </c>
      <c r="E8" s="40" t="s">
        <v>37</v>
      </c>
      <c r="F8" s="41" t="s">
        <v>19</v>
      </c>
      <c r="G8" s="41">
        <v>63</v>
      </c>
      <c r="H8" s="24">
        <v>20</v>
      </c>
      <c r="I8" s="41">
        <v>0</v>
      </c>
      <c r="J8" s="41">
        <v>83</v>
      </c>
      <c r="K8" s="41">
        <v>0</v>
      </c>
      <c r="L8" s="24">
        <v>83</v>
      </c>
      <c r="M8" s="24" t="s">
        <v>20</v>
      </c>
      <c r="N8" s="24" t="s">
        <v>38</v>
      </c>
    </row>
    <row r="9" ht="37" customHeight="1" spans="1:14">
      <c r="A9" s="34">
        <v>6</v>
      </c>
      <c r="B9" s="39" t="s">
        <v>39</v>
      </c>
      <c r="C9" s="39" t="s">
        <v>40</v>
      </c>
      <c r="D9" s="39" t="s">
        <v>41</v>
      </c>
      <c r="E9" s="42" t="s">
        <v>42</v>
      </c>
      <c r="F9" s="41" t="s">
        <v>19</v>
      </c>
      <c r="G9" s="41">
        <v>78</v>
      </c>
      <c r="H9" s="24">
        <v>20</v>
      </c>
      <c r="I9" s="41">
        <v>0</v>
      </c>
      <c r="J9" s="41">
        <v>98</v>
      </c>
      <c r="K9" s="41">
        <v>0</v>
      </c>
      <c r="L9" s="46">
        <v>96.2</v>
      </c>
      <c r="M9" s="46" t="s">
        <v>20</v>
      </c>
      <c r="N9" s="46" t="s">
        <v>43</v>
      </c>
    </row>
    <row r="10" ht="37" customHeight="1" spans="1:14">
      <c r="A10" s="38"/>
      <c r="B10" s="39"/>
      <c r="C10" s="39"/>
      <c r="D10" s="41"/>
      <c r="E10" s="43"/>
      <c r="F10" s="41"/>
      <c r="G10" s="41">
        <v>75</v>
      </c>
      <c r="H10" s="24">
        <v>20</v>
      </c>
      <c r="I10" s="41">
        <v>0</v>
      </c>
      <c r="J10" s="41">
        <v>95</v>
      </c>
      <c r="K10" s="41"/>
      <c r="L10" s="43"/>
      <c r="M10" s="43" t="s">
        <v>44</v>
      </c>
      <c r="N10" s="43"/>
    </row>
    <row r="11" ht="37" customHeight="1" spans="1:14">
      <c r="A11" s="34">
        <v>7</v>
      </c>
      <c r="B11" s="39" t="s">
        <v>45</v>
      </c>
      <c r="C11" s="39" t="s">
        <v>46</v>
      </c>
      <c r="D11" s="39" t="s">
        <v>47</v>
      </c>
      <c r="E11" s="40" t="s">
        <v>48</v>
      </c>
      <c r="F11" s="41" t="s">
        <v>19</v>
      </c>
      <c r="G11" s="41">
        <v>77</v>
      </c>
      <c r="H11" s="24">
        <v>20</v>
      </c>
      <c r="I11" s="41">
        <v>0</v>
      </c>
      <c r="J11" s="41">
        <v>97</v>
      </c>
      <c r="K11" s="41">
        <v>0</v>
      </c>
      <c r="L11" s="24">
        <v>97</v>
      </c>
      <c r="M11" s="24" t="s">
        <v>20</v>
      </c>
      <c r="N11" s="24" t="s">
        <v>43</v>
      </c>
    </row>
    <row r="12" ht="37" customHeight="1" spans="1:14">
      <c r="A12" s="38">
        <v>8</v>
      </c>
      <c r="B12" s="39" t="s">
        <v>49</v>
      </c>
      <c r="C12" s="39" t="s">
        <v>50</v>
      </c>
      <c r="D12" s="41" t="s">
        <v>51</v>
      </c>
      <c r="E12" s="24" t="s">
        <v>52</v>
      </c>
      <c r="F12" s="41" t="s">
        <v>19</v>
      </c>
      <c r="G12" s="41">
        <v>73</v>
      </c>
      <c r="H12" s="24">
        <v>20</v>
      </c>
      <c r="I12" s="41">
        <v>0</v>
      </c>
      <c r="J12" s="41">
        <v>93</v>
      </c>
      <c r="K12" s="41">
        <v>0</v>
      </c>
      <c r="L12" s="24">
        <v>93</v>
      </c>
      <c r="M12" s="24" t="s">
        <v>20</v>
      </c>
      <c r="N12" s="24" t="s">
        <v>21</v>
      </c>
    </row>
    <row r="13" ht="37" customHeight="1" spans="1:14">
      <c r="A13" s="34">
        <v>9</v>
      </c>
      <c r="B13" s="39" t="s">
        <v>53</v>
      </c>
      <c r="C13" s="39" t="s">
        <v>54</v>
      </c>
      <c r="D13" s="39" t="s">
        <v>55</v>
      </c>
      <c r="E13" s="42" t="s">
        <v>56</v>
      </c>
      <c r="F13" s="41" t="s">
        <v>19</v>
      </c>
      <c r="G13" s="41">
        <v>75</v>
      </c>
      <c r="H13" s="24">
        <v>20</v>
      </c>
      <c r="I13" s="41">
        <v>0</v>
      </c>
      <c r="J13" s="41">
        <v>95</v>
      </c>
      <c r="K13" s="41">
        <v>0</v>
      </c>
      <c r="L13" s="46">
        <v>95</v>
      </c>
      <c r="M13" s="46" t="s">
        <v>20</v>
      </c>
      <c r="N13" s="46" t="s">
        <v>43</v>
      </c>
    </row>
    <row r="14" ht="37" customHeight="1" spans="1:14">
      <c r="A14" s="38"/>
      <c r="B14" s="39"/>
      <c r="C14" s="39"/>
      <c r="D14" s="41"/>
      <c r="E14" s="43"/>
      <c r="F14" s="41"/>
      <c r="G14" s="41">
        <v>75</v>
      </c>
      <c r="H14" s="24">
        <v>20</v>
      </c>
      <c r="I14" s="41">
        <v>0</v>
      </c>
      <c r="J14" s="41">
        <v>95</v>
      </c>
      <c r="K14" s="41"/>
      <c r="L14" s="43"/>
      <c r="M14" s="43" t="s">
        <v>44</v>
      </c>
      <c r="N14" s="43"/>
    </row>
    <row r="15" ht="37" customHeight="1" spans="1:14">
      <c r="A15" s="34">
        <v>10</v>
      </c>
      <c r="B15" s="39" t="s">
        <v>57</v>
      </c>
      <c r="C15" s="39" t="s">
        <v>58</v>
      </c>
      <c r="D15" s="39" t="s">
        <v>59</v>
      </c>
      <c r="E15" s="40" t="s">
        <v>60</v>
      </c>
      <c r="F15" s="41" t="s">
        <v>19</v>
      </c>
      <c r="G15" s="41">
        <v>74</v>
      </c>
      <c r="H15" s="24">
        <v>20</v>
      </c>
      <c r="I15" s="41">
        <v>0</v>
      </c>
      <c r="J15" s="41">
        <v>94</v>
      </c>
      <c r="K15" s="41">
        <v>0</v>
      </c>
      <c r="L15" s="24">
        <v>94</v>
      </c>
      <c r="M15" s="24" t="s">
        <v>20</v>
      </c>
      <c r="N15" s="24" t="s">
        <v>21</v>
      </c>
    </row>
    <row r="16" ht="37" customHeight="1" spans="1:14">
      <c r="A16" s="38">
        <v>11</v>
      </c>
      <c r="B16" s="39" t="s">
        <v>61</v>
      </c>
      <c r="C16" s="14" t="s">
        <v>62</v>
      </c>
      <c r="D16" s="41" t="s">
        <v>24</v>
      </c>
      <c r="E16" s="24" t="s">
        <v>63</v>
      </c>
      <c r="F16" s="41" t="s">
        <v>19</v>
      </c>
      <c r="G16" s="41">
        <v>72</v>
      </c>
      <c r="H16" s="24">
        <v>20</v>
      </c>
      <c r="I16" s="41">
        <v>0</v>
      </c>
      <c r="J16" s="41">
        <v>92</v>
      </c>
      <c r="K16" s="41">
        <v>0</v>
      </c>
      <c r="L16" s="24">
        <v>92</v>
      </c>
      <c r="M16" s="24" t="s">
        <v>20</v>
      </c>
      <c r="N16" s="24" t="s">
        <v>21</v>
      </c>
    </row>
    <row r="17" ht="37" customHeight="1" spans="1:14">
      <c r="A17" s="34">
        <v>12</v>
      </c>
      <c r="B17" s="39" t="s">
        <v>64</v>
      </c>
      <c r="C17" s="14" t="s">
        <v>62</v>
      </c>
      <c r="D17" s="41" t="s">
        <v>24</v>
      </c>
      <c r="E17" s="24" t="s">
        <v>65</v>
      </c>
      <c r="F17" s="41" t="s">
        <v>19</v>
      </c>
      <c r="G17" s="41">
        <v>72</v>
      </c>
      <c r="H17" s="24">
        <v>20</v>
      </c>
      <c r="I17" s="41">
        <v>0</v>
      </c>
      <c r="J17" s="41">
        <v>92</v>
      </c>
      <c r="K17" s="41">
        <v>0</v>
      </c>
      <c r="L17" s="24">
        <v>92</v>
      </c>
      <c r="M17" s="24" t="s">
        <v>20</v>
      </c>
      <c r="N17" s="24" t="s">
        <v>21</v>
      </c>
    </row>
    <row r="18" ht="37" customHeight="1" spans="1:14">
      <c r="A18" s="38">
        <v>13</v>
      </c>
      <c r="B18" s="44" t="s">
        <v>66</v>
      </c>
      <c r="C18" s="40" t="s">
        <v>67</v>
      </c>
      <c r="D18" s="40" t="s">
        <v>68</v>
      </c>
      <c r="E18" s="40" t="s">
        <v>69</v>
      </c>
      <c r="F18" s="24" t="s">
        <v>19</v>
      </c>
      <c r="G18" s="24">
        <v>76</v>
      </c>
      <c r="H18" s="24">
        <v>20</v>
      </c>
      <c r="I18" s="24">
        <v>0</v>
      </c>
      <c r="J18" s="24">
        <f t="shared" ref="J18:J20" si="0">G18+H18</f>
        <v>96</v>
      </c>
      <c r="K18" s="24">
        <v>0</v>
      </c>
      <c r="L18" s="24">
        <v>96</v>
      </c>
      <c r="M18" s="24" t="s">
        <v>70</v>
      </c>
      <c r="N18" s="24" t="s">
        <v>43</v>
      </c>
    </row>
    <row r="19" ht="37" customHeight="1" spans="1:14">
      <c r="A19" s="34">
        <v>14</v>
      </c>
      <c r="B19" s="24" t="s">
        <v>71</v>
      </c>
      <c r="C19" s="40" t="s">
        <v>72</v>
      </c>
      <c r="D19" s="40" t="s">
        <v>73</v>
      </c>
      <c r="E19" s="40" t="s">
        <v>74</v>
      </c>
      <c r="F19" s="24" t="s">
        <v>19</v>
      </c>
      <c r="G19" s="24">
        <v>74</v>
      </c>
      <c r="H19" s="24">
        <v>20</v>
      </c>
      <c r="I19" s="24">
        <v>0</v>
      </c>
      <c r="J19" s="24">
        <f t="shared" si="0"/>
        <v>94</v>
      </c>
      <c r="K19" s="24">
        <v>0</v>
      </c>
      <c r="L19" s="24">
        <v>94</v>
      </c>
      <c r="M19" s="24" t="s">
        <v>70</v>
      </c>
      <c r="N19" s="24" t="s">
        <v>21</v>
      </c>
    </row>
    <row r="20" ht="37" customHeight="1" spans="1:14">
      <c r="A20" s="38">
        <v>15</v>
      </c>
      <c r="B20" s="24" t="s">
        <v>75</v>
      </c>
      <c r="C20" s="40" t="s">
        <v>76</v>
      </c>
      <c r="D20" s="40" t="s">
        <v>77</v>
      </c>
      <c r="E20" s="40" t="s">
        <v>78</v>
      </c>
      <c r="F20" s="24" t="s">
        <v>19</v>
      </c>
      <c r="G20" s="24">
        <v>73</v>
      </c>
      <c r="H20" s="24">
        <v>20</v>
      </c>
      <c r="I20" s="24">
        <v>0</v>
      </c>
      <c r="J20" s="24">
        <f t="shared" si="0"/>
        <v>93</v>
      </c>
      <c r="K20" s="24">
        <v>0</v>
      </c>
      <c r="L20" s="24">
        <v>93</v>
      </c>
      <c r="M20" s="24" t="s">
        <v>70</v>
      </c>
      <c r="N20" s="24" t="s">
        <v>21</v>
      </c>
    </row>
    <row r="21" ht="37" customHeight="1" spans="1:14">
      <c r="A21" s="34">
        <v>16</v>
      </c>
      <c r="B21" s="40" t="s">
        <v>79</v>
      </c>
      <c r="C21" s="40" t="s">
        <v>80</v>
      </c>
      <c r="D21" s="40" t="s">
        <v>24</v>
      </c>
      <c r="E21" s="40" t="s">
        <v>81</v>
      </c>
      <c r="F21" s="40" t="s">
        <v>19</v>
      </c>
      <c r="G21" s="40">
        <v>68</v>
      </c>
      <c r="H21" s="40">
        <v>20</v>
      </c>
      <c r="I21" s="40">
        <v>0</v>
      </c>
      <c r="J21" s="40">
        <v>88</v>
      </c>
      <c r="K21" s="40">
        <v>0</v>
      </c>
      <c r="L21" s="24">
        <v>88</v>
      </c>
      <c r="M21" s="24" t="s">
        <v>82</v>
      </c>
      <c r="N21" s="24" t="s">
        <v>21</v>
      </c>
    </row>
    <row r="22" ht="37" customHeight="1" spans="1:14">
      <c r="A22" s="34">
        <v>17</v>
      </c>
      <c r="B22" s="40" t="s">
        <v>83</v>
      </c>
      <c r="C22" s="40" t="s">
        <v>84</v>
      </c>
      <c r="D22" s="40" t="s">
        <v>24</v>
      </c>
      <c r="E22" s="40" t="s">
        <v>85</v>
      </c>
      <c r="F22" s="40" t="s">
        <v>19</v>
      </c>
      <c r="G22" s="40">
        <v>68</v>
      </c>
      <c r="H22" s="40">
        <v>20</v>
      </c>
      <c r="I22" s="40">
        <v>0</v>
      </c>
      <c r="J22" s="40">
        <v>88</v>
      </c>
      <c r="K22" s="40">
        <v>0</v>
      </c>
      <c r="L22" s="24">
        <v>88</v>
      </c>
      <c r="M22" s="24" t="s">
        <v>82</v>
      </c>
      <c r="N22" s="24" t="s">
        <v>21</v>
      </c>
    </row>
    <row r="23" ht="37" customHeight="1" spans="1:14">
      <c r="A23" s="38">
        <v>18</v>
      </c>
      <c r="B23" s="40" t="s">
        <v>86</v>
      </c>
      <c r="C23" s="40" t="s">
        <v>87</v>
      </c>
      <c r="D23" s="40" t="s">
        <v>88</v>
      </c>
      <c r="E23" s="40" t="s">
        <v>89</v>
      </c>
      <c r="F23" s="40" t="s">
        <v>19</v>
      </c>
      <c r="G23" s="40">
        <v>67</v>
      </c>
      <c r="H23" s="40">
        <v>20</v>
      </c>
      <c r="I23" s="40">
        <v>0</v>
      </c>
      <c r="J23" s="40">
        <v>87</v>
      </c>
      <c r="K23" s="40">
        <v>0</v>
      </c>
      <c r="L23" s="24">
        <v>87</v>
      </c>
      <c r="M23" s="24" t="s">
        <v>82</v>
      </c>
      <c r="N23" s="24" t="s">
        <v>21</v>
      </c>
    </row>
    <row r="24" ht="37" customHeight="1" spans="1:14">
      <c r="A24" s="34">
        <v>19</v>
      </c>
      <c r="B24" s="40" t="s">
        <v>90</v>
      </c>
      <c r="C24" s="40" t="s">
        <v>91</v>
      </c>
      <c r="D24" s="40" t="s">
        <v>92</v>
      </c>
      <c r="E24" s="40" t="s">
        <v>93</v>
      </c>
      <c r="F24" s="40" t="s">
        <v>19</v>
      </c>
      <c r="G24" s="40">
        <v>72</v>
      </c>
      <c r="H24" s="40">
        <v>20</v>
      </c>
      <c r="I24" s="40">
        <v>0</v>
      </c>
      <c r="J24" s="40">
        <v>92</v>
      </c>
      <c r="K24" s="40">
        <v>0</v>
      </c>
      <c r="L24" s="24">
        <v>92</v>
      </c>
      <c r="M24" s="24" t="s">
        <v>82</v>
      </c>
      <c r="N24" s="24" t="s">
        <v>21</v>
      </c>
    </row>
    <row r="25" ht="37" customHeight="1" spans="1:14">
      <c r="A25" s="38">
        <v>20</v>
      </c>
      <c r="B25" s="40" t="s">
        <v>94</v>
      </c>
      <c r="C25" s="40" t="s">
        <v>95</v>
      </c>
      <c r="D25" s="40" t="s">
        <v>96</v>
      </c>
      <c r="E25" s="40" t="s">
        <v>97</v>
      </c>
      <c r="F25" s="40" t="s">
        <v>19</v>
      </c>
      <c r="G25" s="40">
        <v>74</v>
      </c>
      <c r="H25" s="40">
        <v>20</v>
      </c>
      <c r="I25" s="40">
        <v>0</v>
      </c>
      <c r="J25" s="40">
        <v>94</v>
      </c>
      <c r="K25" s="40">
        <v>0</v>
      </c>
      <c r="L25" s="24">
        <v>94</v>
      </c>
      <c r="M25" s="24" t="s">
        <v>82</v>
      </c>
      <c r="N25" s="24" t="s">
        <v>21</v>
      </c>
    </row>
    <row r="26" ht="37" customHeight="1" spans="1:14">
      <c r="A26" s="34">
        <v>21</v>
      </c>
      <c r="B26" s="40" t="s">
        <v>98</v>
      </c>
      <c r="C26" s="40" t="s">
        <v>99</v>
      </c>
      <c r="D26" s="40" t="s">
        <v>100</v>
      </c>
      <c r="E26" s="40" t="s">
        <v>101</v>
      </c>
      <c r="F26" s="40" t="s">
        <v>19</v>
      </c>
      <c r="G26" s="40">
        <v>75</v>
      </c>
      <c r="H26" s="40">
        <v>20</v>
      </c>
      <c r="I26" s="40">
        <v>0</v>
      </c>
      <c r="J26" s="40">
        <v>95</v>
      </c>
      <c r="K26" s="40">
        <v>0</v>
      </c>
      <c r="L26" s="24">
        <v>95</v>
      </c>
      <c r="M26" s="24" t="s">
        <v>82</v>
      </c>
      <c r="N26" s="24" t="s">
        <v>43</v>
      </c>
    </row>
    <row r="27" ht="54" customHeight="1" spans="1:14">
      <c r="A27" s="34">
        <v>22</v>
      </c>
      <c r="B27" s="40" t="s">
        <v>102</v>
      </c>
      <c r="C27" s="40" t="s">
        <v>103</v>
      </c>
      <c r="D27" s="40" t="s">
        <v>104</v>
      </c>
      <c r="E27" s="40" t="s">
        <v>105</v>
      </c>
      <c r="F27" s="40" t="s">
        <v>19</v>
      </c>
      <c r="G27" s="40">
        <v>70</v>
      </c>
      <c r="H27" s="40">
        <v>20</v>
      </c>
      <c r="I27" s="40">
        <v>0</v>
      </c>
      <c r="J27" s="40">
        <v>90</v>
      </c>
      <c r="K27" s="40">
        <v>0</v>
      </c>
      <c r="L27" s="24">
        <v>90</v>
      </c>
      <c r="M27" s="24" t="s">
        <v>82</v>
      </c>
      <c r="N27" s="24" t="s">
        <v>21</v>
      </c>
    </row>
    <row r="28" ht="37" customHeight="1" spans="1:14">
      <c r="A28" s="38">
        <v>23</v>
      </c>
      <c r="B28" s="24" t="s">
        <v>106</v>
      </c>
      <c r="C28" s="45" t="s">
        <v>107</v>
      </c>
      <c r="D28" s="40" t="s">
        <v>108</v>
      </c>
      <c r="E28" s="40" t="s">
        <v>109</v>
      </c>
      <c r="F28" s="24" t="s">
        <v>19</v>
      </c>
      <c r="G28" s="24">
        <v>75</v>
      </c>
      <c r="H28" s="24">
        <v>20</v>
      </c>
      <c r="I28" s="24">
        <v>0</v>
      </c>
      <c r="J28" s="24">
        <v>95</v>
      </c>
      <c r="K28" s="24">
        <v>0</v>
      </c>
      <c r="L28" s="24">
        <v>95</v>
      </c>
      <c r="M28" s="24" t="s">
        <v>30</v>
      </c>
      <c r="N28" s="24" t="s">
        <v>43</v>
      </c>
    </row>
    <row r="29" ht="37" customHeight="1" spans="1:14">
      <c r="A29" s="34">
        <v>24</v>
      </c>
      <c r="B29" s="24" t="s">
        <v>110</v>
      </c>
      <c r="C29" s="40" t="s">
        <v>111</v>
      </c>
      <c r="D29" s="40" t="s">
        <v>24</v>
      </c>
      <c r="E29" s="40" t="s">
        <v>112</v>
      </c>
      <c r="F29" s="24" t="s">
        <v>19</v>
      </c>
      <c r="G29" s="24">
        <v>72</v>
      </c>
      <c r="H29" s="24">
        <v>20</v>
      </c>
      <c r="I29" s="24">
        <v>0</v>
      </c>
      <c r="J29" s="24">
        <v>92</v>
      </c>
      <c r="K29" s="24">
        <v>0</v>
      </c>
      <c r="L29" s="24">
        <v>92</v>
      </c>
      <c r="M29" s="24" t="s">
        <v>30</v>
      </c>
      <c r="N29" s="24" t="s">
        <v>21</v>
      </c>
    </row>
    <row r="30" ht="37" customHeight="1" spans="1:14">
      <c r="A30" s="38">
        <v>25</v>
      </c>
      <c r="B30" s="24" t="s">
        <v>113</v>
      </c>
      <c r="C30" s="40" t="s">
        <v>114</v>
      </c>
      <c r="D30" s="40" t="s">
        <v>24</v>
      </c>
      <c r="E30" s="40" t="s">
        <v>115</v>
      </c>
      <c r="F30" s="24" t="s">
        <v>19</v>
      </c>
      <c r="G30" s="24">
        <v>70</v>
      </c>
      <c r="H30" s="24">
        <v>20</v>
      </c>
      <c r="I30" s="24">
        <v>0</v>
      </c>
      <c r="J30" s="24">
        <v>90</v>
      </c>
      <c r="K30" s="24">
        <v>0</v>
      </c>
      <c r="L30" s="24">
        <v>90</v>
      </c>
      <c r="M30" s="24" t="s">
        <v>30</v>
      </c>
      <c r="N30" s="24" t="s">
        <v>21</v>
      </c>
    </row>
    <row r="31" ht="37" customHeight="1" spans="1:14">
      <c r="A31" s="34">
        <v>26</v>
      </c>
      <c r="B31" s="24" t="s">
        <v>116</v>
      </c>
      <c r="C31" s="40" t="s">
        <v>117</v>
      </c>
      <c r="D31" s="40" t="s">
        <v>118</v>
      </c>
      <c r="E31" s="40" t="s">
        <v>119</v>
      </c>
      <c r="F31" s="46" t="s">
        <v>19</v>
      </c>
      <c r="G31" s="24">
        <v>70</v>
      </c>
      <c r="H31" s="24">
        <v>20</v>
      </c>
      <c r="I31" s="24">
        <v>0</v>
      </c>
      <c r="J31" s="24">
        <v>90</v>
      </c>
      <c r="K31" s="24">
        <v>0</v>
      </c>
      <c r="L31" s="46">
        <v>92</v>
      </c>
      <c r="M31" s="46" t="s">
        <v>30</v>
      </c>
      <c r="N31" s="46" t="s">
        <v>21</v>
      </c>
    </row>
    <row r="32" ht="37" customHeight="1" spans="1:14">
      <c r="A32" s="38"/>
      <c r="B32" s="24"/>
      <c r="C32" s="40"/>
      <c r="D32" s="40"/>
      <c r="E32" s="24"/>
      <c r="F32" s="43"/>
      <c r="G32" s="24">
        <v>75</v>
      </c>
      <c r="H32" s="24">
        <v>20</v>
      </c>
      <c r="I32" s="24">
        <v>0</v>
      </c>
      <c r="J32" s="24">
        <v>95</v>
      </c>
      <c r="K32" s="24"/>
      <c r="L32" s="43"/>
      <c r="M32" s="43" t="s">
        <v>120</v>
      </c>
      <c r="N32" s="43"/>
    </row>
    <row r="33" ht="37" customHeight="1" spans="1:14">
      <c r="A33" s="34">
        <v>27</v>
      </c>
      <c r="B33" s="24" t="s">
        <v>121</v>
      </c>
      <c r="C33" s="40" t="s">
        <v>122</v>
      </c>
      <c r="D33" s="40" t="s">
        <v>123</v>
      </c>
      <c r="E33" s="40" t="s">
        <v>124</v>
      </c>
      <c r="F33" s="24" t="s">
        <v>19</v>
      </c>
      <c r="G33" s="24">
        <v>68</v>
      </c>
      <c r="H33" s="24">
        <v>20</v>
      </c>
      <c r="I33" s="24">
        <v>0</v>
      </c>
      <c r="J33" s="24">
        <v>88</v>
      </c>
      <c r="K33" s="24">
        <v>0</v>
      </c>
      <c r="L33" s="24">
        <v>88</v>
      </c>
      <c r="M33" s="24" t="s">
        <v>30</v>
      </c>
      <c r="N33" s="24" t="s">
        <v>21</v>
      </c>
    </row>
    <row r="34" ht="37" customHeight="1" spans="1:14">
      <c r="A34" s="38">
        <v>28</v>
      </c>
      <c r="B34" s="24" t="s">
        <v>125</v>
      </c>
      <c r="C34" s="40" t="s">
        <v>126</v>
      </c>
      <c r="D34" s="40" t="s">
        <v>24</v>
      </c>
      <c r="E34" s="40" t="s">
        <v>127</v>
      </c>
      <c r="F34" s="24" t="s">
        <v>19</v>
      </c>
      <c r="G34" s="24">
        <v>67</v>
      </c>
      <c r="H34" s="24">
        <v>20</v>
      </c>
      <c r="I34" s="24">
        <v>0</v>
      </c>
      <c r="J34" s="24">
        <v>87</v>
      </c>
      <c r="K34" s="24">
        <v>0</v>
      </c>
      <c r="L34" s="24">
        <v>87</v>
      </c>
      <c r="M34" s="24" t="s">
        <v>30</v>
      </c>
      <c r="N34" s="24" t="s">
        <v>21</v>
      </c>
    </row>
    <row r="35" ht="37" customHeight="1" spans="1:14">
      <c r="A35" s="34">
        <v>29</v>
      </c>
      <c r="B35" s="24" t="s">
        <v>128</v>
      </c>
      <c r="C35" s="24" t="s">
        <v>129</v>
      </c>
      <c r="D35" s="40" t="s">
        <v>24</v>
      </c>
      <c r="E35" s="40" t="s">
        <v>130</v>
      </c>
      <c r="F35" s="24" t="s">
        <v>19</v>
      </c>
      <c r="G35" s="24">
        <v>66</v>
      </c>
      <c r="H35" s="24">
        <v>20</v>
      </c>
      <c r="I35" s="24">
        <v>0</v>
      </c>
      <c r="J35" s="24">
        <v>86</v>
      </c>
      <c r="K35" s="24">
        <v>0</v>
      </c>
      <c r="L35" s="24">
        <v>86</v>
      </c>
      <c r="M35" s="24" t="s">
        <v>30</v>
      </c>
      <c r="N35" s="24" t="s">
        <v>21</v>
      </c>
    </row>
    <row r="36" ht="37" customHeight="1" spans="1:14">
      <c r="A36" s="38">
        <v>30</v>
      </c>
      <c r="B36" s="40" t="s">
        <v>131</v>
      </c>
      <c r="C36" s="40" t="s">
        <v>132</v>
      </c>
      <c r="D36" s="40" t="s">
        <v>24</v>
      </c>
      <c r="E36" s="40" t="s">
        <v>133</v>
      </c>
      <c r="F36" s="40" t="s">
        <v>19</v>
      </c>
      <c r="G36" s="40">
        <v>61</v>
      </c>
      <c r="H36" s="40">
        <v>20</v>
      </c>
      <c r="I36" s="40">
        <v>0</v>
      </c>
      <c r="J36" s="40">
        <v>81</v>
      </c>
      <c r="K36" s="40">
        <v>0</v>
      </c>
      <c r="L36" s="24">
        <v>81</v>
      </c>
      <c r="M36" s="24" t="s">
        <v>134</v>
      </c>
      <c r="N36" s="24" t="s">
        <v>38</v>
      </c>
    </row>
    <row r="37" ht="37" customHeight="1" spans="1:14">
      <c r="A37" s="34">
        <v>31</v>
      </c>
      <c r="B37" s="40" t="s">
        <v>135</v>
      </c>
      <c r="C37" s="40" t="s">
        <v>136</v>
      </c>
      <c r="D37" s="40" t="s">
        <v>137</v>
      </c>
      <c r="E37" s="40" t="s">
        <v>138</v>
      </c>
      <c r="F37" s="40" t="s">
        <v>19</v>
      </c>
      <c r="G37" s="40">
        <v>76</v>
      </c>
      <c r="H37" s="40">
        <v>20</v>
      </c>
      <c r="I37" s="40">
        <v>0</v>
      </c>
      <c r="J37" s="40">
        <v>96</v>
      </c>
      <c r="K37" s="40">
        <v>0</v>
      </c>
      <c r="L37" s="24">
        <v>96</v>
      </c>
      <c r="M37" s="24" t="s">
        <v>134</v>
      </c>
      <c r="N37" s="24" t="s">
        <v>43</v>
      </c>
    </row>
    <row r="38" ht="79" customHeight="1" spans="1:14">
      <c r="A38" s="38">
        <v>32</v>
      </c>
      <c r="B38" s="40" t="s">
        <v>139</v>
      </c>
      <c r="C38" s="40" t="s">
        <v>140</v>
      </c>
      <c r="D38" s="40" t="s">
        <v>141</v>
      </c>
      <c r="E38" s="40" t="s">
        <v>142</v>
      </c>
      <c r="F38" s="40" t="s">
        <v>19</v>
      </c>
      <c r="G38" s="40">
        <v>71</v>
      </c>
      <c r="H38" s="40">
        <v>20</v>
      </c>
      <c r="I38" s="40">
        <v>0</v>
      </c>
      <c r="J38" s="40">
        <v>91</v>
      </c>
      <c r="K38" s="40">
        <v>0</v>
      </c>
      <c r="L38" s="24">
        <v>91</v>
      </c>
      <c r="M38" s="24" t="s">
        <v>134</v>
      </c>
      <c r="N38" s="24" t="s">
        <v>21</v>
      </c>
    </row>
    <row r="39" ht="63" customHeight="1" spans="1:14">
      <c r="A39" s="34">
        <v>33</v>
      </c>
      <c r="B39" s="40" t="s">
        <v>143</v>
      </c>
      <c r="C39" s="40" t="s">
        <v>144</v>
      </c>
      <c r="D39" s="40" t="s">
        <v>145</v>
      </c>
      <c r="E39" s="40" t="s">
        <v>146</v>
      </c>
      <c r="F39" s="24" t="s">
        <v>19</v>
      </c>
      <c r="G39" s="24">
        <v>30</v>
      </c>
      <c r="H39" s="24">
        <v>20</v>
      </c>
      <c r="I39" s="24">
        <v>0</v>
      </c>
      <c r="J39" s="24">
        <f t="shared" ref="J39:J44" si="1">G39+H39+I39</f>
        <v>50</v>
      </c>
      <c r="K39" s="24">
        <v>0</v>
      </c>
      <c r="L39" s="24">
        <v>50</v>
      </c>
      <c r="M39" s="24" t="s">
        <v>44</v>
      </c>
      <c r="N39" s="24" t="s">
        <v>147</v>
      </c>
    </row>
    <row r="40" ht="46" customHeight="1" spans="1:14">
      <c r="A40" s="38">
        <v>34</v>
      </c>
      <c r="B40" s="40" t="s">
        <v>148</v>
      </c>
      <c r="C40" s="40" t="s">
        <v>149</v>
      </c>
      <c r="D40" s="40" t="s">
        <v>150</v>
      </c>
      <c r="E40" s="40" t="s">
        <v>151</v>
      </c>
      <c r="F40" s="24" t="s">
        <v>19</v>
      </c>
      <c r="G40" s="24">
        <v>60</v>
      </c>
      <c r="H40" s="24">
        <v>20</v>
      </c>
      <c r="I40" s="24">
        <v>0</v>
      </c>
      <c r="J40" s="24">
        <f t="shared" si="1"/>
        <v>80</v>
      </c>
      <c r="K40" s="24">
        <v>0</v>
      </c>
      <c r="L40" s="24">
        <v>80</v>
      </c>
      <c r="M40" s="24" t="s">
        <v>44</v>
      </c>
      <c r="N40" s="24" t="s">
        <v>38</v>
      </c>
    </row>
    <row r="41" ht="55" customHeight="1" spans="1:14">
      <c r="A41" s="34">
        <v>35</v>
      </c>
      <c r="B41" s="40" t="s">
        <v>152</v>
      </c>
      <c r="C41" s="40" t="s">
        <v>153</v>
      </c>
      <c r="D41" s="40" t="s">
        <v>154</v>
      </c>
      <c r="E41" s="40" t="s">
        <v>155</v>
      </c>
      <c r="F41" s="24" t="s">
        <v>19</v>
      </c>
      <c r="G41" s="24">
        <v>70</v>
      </c>
      <c r="H41" s="24">
        <v>20</v>
      </c>
      <c r="I41" s="24">
        <v>0</v>
      </c>
      <c r="J41" s="24">
        <f t="shared" si="1"/>
        <v>90</v>
      </c>
      <c r="K41" s="24">
        <v>0</v>
      </c>
      <c r="L41" s="24">
        <v>90</v>
      </c>
      <c r="M41" s="24" t="s">
        <v>44</v>
      </c>
      <c r="N41" s="24" t="s">
        <v>21</v>
      </c>
    </row>
    <row r="42" ht="42" customHeight="1" spans="1:14">
      <c r="A42" s="38">
        <v>36</v>
      </c>
      <c r="B42" s="40" t="s">
        <v>156</v>
      </c>
      <c r="C42" s="40" t="s">
        <v>157</v>
      </c>
      <c r="D42" s="40" t="s">
        <v>158</v>
      </c>
      <c r="E42" s="40" t="s">
        <v>159</v>
      </c>
      <c r="F42" s="24" t="s">
        <v>19</v>
      </c>
      <c r="G42" s="24">
        <v>60</v>
      </c>
      <c r="H42" s="24">
        <v>20</v>
      </c>
      <c r="I42" s="24">
        <v>0</v>
      </c>
      <c r="J42" s="24">
        <f t="shared" si="1"/>
        <v>80</v>
      </c>
      <c r="K42" s="24">
        <v>0</v>
      </c>
      <c r="L42" s="24">
        <v>80</v>
      </c>
      <c r="M42" s="24" t="s">
        <v>44</v>
      </c>
      <c r="N42" s="24" t="s">
        <v>38</v>
      </c>
    </row>
    <row r="43" ht="37" customHeight="1" spans="1:14">
      <c r="A43" s="34">
        <v>37</v>
      </c>
      <c r="B43" s="6" t="s">
        <v>160</v>
      </c>
      <c r="C43" s="26" t="s">
        <v>161</v>
      </c>
      <c r="D43" s="40" t="s">
        <v>162</v>
      </c>
      <c r="E43" s="40" t="s">
        <v>163</v>
      </c>
      <c r="F43" s="6" t="s">
        <v>19</v>
      </c>
      <c r="G43" s="6">
        <v>75</v>
      </c>
      <c r="H43" s="6">
        <v>20</v>
      </c>
      <c r="I43" s="6">
        <v>0</v>
      </c>
      <c r="J43" s="6">
        <v>95</v>
      </c>
      <c r="K43" s="6">
        <v>0</v>
      </c>
      <c r="L43" s="24">
        <v>95</v>
      </c>
      <c r="M43" s="24" t="s">
        <v>164</v>
      </c>
      <c r="N43" s="24" t="s">
        <v>43</v>
      </c>
    </row>
    <row r="44" ht="37" customHeight="1" spans="1:14">
      <c r="A44" s="38">
        <v>38</v>
      </c>
      <c r="B44" s="6" t="s">
        <v>165</v>
      </c>
      <c r="C44" s="26" t="s">
        <v>166</v>
      </c>
      <c r="D44" s="40" t="s">
        <v>167</v>
      </c>
      <c r="E44" s="40" t="s">
        <v>168</v>
      </c>
      <c r="F44" s="6" t="s">
        <v>19</v>
      </c>
      <c r="G44" s="6">
        <v>56</v>
      </c>
      <c r="H44" s="6">
        <v>20</v>
      </c>
      <c r="I44" s="6">
        <v>0</v>
      </c>
      <c r="J44" s="6">
        <v>76</v>
      </c>
      <c r="K44" s="6">
        <v>0</v>
      </c>
      <c r="L44" s="24">
        <v>76</v>
      </c>
      <c r="M44" s="24" t="s">
        <v>164</v>
      </c>
      <c r="N44" s="24" t="s">
        <v>38</v>
      </c>
    </row>
    <row r="45" ht="110" customHeight="1" spans="1:14">
      <c r="A45" s="34">
        <v>39</v>
      </c>
      <c r="B45" s="6" t="s">
        <v>169</v>
      </c>
      <c r="C45" s="26" t="s">
        <v>170</v>
      </c>
      <c r="D45" s="26" t="s">
        <v>171</v>
      </c>
      <c r="E45" s="26" t="s">
        <v>172</v>
      </c>
      <c r="F45" s="6" t="s">
        <v>19</v>
      </c>
      <c r="G45" s="6">
        <v>73</v>
      </c>
      <c r="H45" s="6">
        <v>20</v>
      </c>
      <c r="I45" s="6">
        <v>0</v>
      </c>
      <c r="J45" s="6">
        <v>93</v>
      </c>
      <c r="K45" s="6">
        <v>0</v>
      </c>
      <c r="L45" s="24">
        <v>93</v>
      </c>
      <c r="M45" s="24" t="s">
        <v>173</v>
      </c>
      <c r="N45" s="24" t="s">
        <v>21</v>
      </c>
    </row>
  </sheetData>
  <mergeCells count="44">
    <mergeCell ref="A1:N1"/>
    <mergeCell ref="A5:A6"/>
    <mergeCell ref="A9:A10"/>
    <mergeCell ref="A13:A14"/>
    <mergeCell ref="A31:A32"/>
    <mergeCell ref="B5:B6"/>
    <mergeCell ref="B9:B10"/>
    <mergeCell ref="B13:B14"/>
    <mergeCell ref="B31:B32"/>
    <mergeCell ref="C5:C6"/>
    <mergeCell ref="C9:C10"/>
    <mergeCell ref="C13:C14"/>
    <mergeCell ref="C31:C32"/>
    <mergeCell ref="D5:D6"/>
    <mergeCell ref="D9:D10"/>
    <mergeCell ref="D13:D14"/>
    <mergeCell ref="D31:D32"/>
    <mergeCell ref="E5:E6"/>
    <mergeCell ref="E9:E10"/>
    <mergeCell ref="E13:E14"/>
    <mergeCell ref="E31:E32"/>
    <mergeCell ref="F5:F6"/>
    <mergeCell ref="F9:F10"/>
    <mergeCell ref="F13:F14"/>
    <mergeCell ref="F31:F32"/>
    <mergeCell ref="J9:J10"/>
    <mergeCell ref="J13:J14"/>
    <mergeCell ref="J31:J32"/>
    <mergeCell ref="K5:K6"/>
    <mergeCell ref="K9:K10"/>
    <mergeCell ref="K13:K14"/>
    <mergeCell ref="K31:K32"/>
    <mergeCell ref="L5:L6"/>
    <mergeCell ref="L9:L10"/>
    <mergeCell ref="L13:L14"/>
    <mergeCell ref="L31:L32"/>
    <mergeCell ref="M5:M6"/>
    <mergeCell ref="M9:M10"/>
    <mergeCell ref="M13:M14"/>
    <mergeCell ref="M31:M32"/>
    <mergeCell ref="N5:N6"/>
    <mergeCell ref="N9:N10"/>
    <mergeCell ref="N13:N14"/>
    <mergeCell ref="N31:N32"/>
  </mergeCells>
  <dataValidations count="1">
    <dataValidation type="list" allowBlank="1" showInputMessage="1" showErrorMessage="1" sqref="F10 F14 F20 F25 F32 F33 F34 F39 F42 F43 F45 F3:F9 F11:F13 F15:F19 F21:F23 F26:F27 F28:F31 F40:F41">
      <formula1>#REF!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70" zoomScaleNormal="70" workbookViewId="0">
      <selection activeCell="N5" sqref="N5"/>
    </sheetView>
  </sheetViews>
  <sheetFormatPr defaultColWidth="9" defaultRowHeight="13.5"/>
  <cols>
    <col min="2" max="2" width="29.4583333333333" customWidth="1"/>
    <col min="3" max="3" width="28.5666666666667" customWidth="1"/>
    <col min="4" max="4" width="28.0333333333333" customWidth="1"/>
    <col min="5" max="5" width="21.425" customWidth="1"/>
    <col min="6" max="6" width="14.4583333333333" customWidth="1"/>
    <col min="7" max="7" width="12.5" customWidth="1"/>
    <col min="8" max="8" width="12.4916666666667" customWidth="1"/>
    <col min="9" max="9" width="12.8583333333333" customWidth="1"/>
    <col min="10" max="10" width="11.9583333333333" customWidth="1"/>
  </cols>
  <sheetData>
    <row r="1" ht="25.5" spans="1:14">
      <c r="A1" s="11" t="s">
        <v>174</v>
      </c>
      <c r="B1" s="11"/>
      <c r="C1" s="11"/>
      <c r="D1" s="11"/>
      <c r="E1" s="11"/>
      <c r="F1" s="11"/>
      <c r="G1" s="11"/>
      <c r="H1" s="11"/>
      <c r="I1" s="11"/>
      <c r="J1" s="11"/>
      <c r="K1" s="11"/>
      <c r="L1" s="11"/>
      <c r="M1" s="11"/>
      <c r="N1" s="11"/>
    </row>
    <row r="2" ht="28.5" spans="1:14">
      <c r="A2" s="12" t="s">
        <v>1</v>
      </c>
      <c r="B2" s="12" t="s">
        <v>2</v>
      </c>
      <c r="C2" s="12" t="s">
        <v>3</v>
      </c>
      <c r="D2" s="12" t="s">
        <v>4</v>
      </c>
      <c r="E2" s="13" t="s">
        <v>5</v>
      </c>
      <c r="F2" s="12" t="s">
        <v>6</v>
      </c>
      <c r="G2" s="13" t="s">
        <v>7</v>
      </c>
      <c r="H2" s="13" t="s">
        <v>8</v>
      </c>
      <c r="I2" s="13" t="s">
        <v>9</v>
      </c>
      <c r="J2" s="13" t="s">
        <v>10</v>
      </c>
      <c r="K2" s="17" t="s">
        <v>11</v>
      </c>
      <c r="L2" s="17" t="s">
        <v>12</v>
      </c>
      <c r="M2" s="17" t="s">
        <v>13</v>
      </c>
      <c r="N2" s="17" t="s">
        <v>14</v>
      </c>
    </row>
    <row r="3" ht="37" customHeight="1" spans="1:14">
      <c r="A3" s="18">
        <v>1</v>
      </c>
      <c r="B3" s="20" t="s">
        <v>175</v>
      </c>
      <c r="C3" s="20" t="s">
        <v>176</v>
      </c>
      <c r="D3" s="20" t="s">
        <v>177</v>
      </c>
      <c r="E3" s="20" t="s">
        <v>178</v>
      </c>
      <c r="F3" s="20" t="s">
        <v>179</v>
      </c>
      <c r="G3" s="21">
        <v>62</v>
      </c>
      <c r="H3" s="21">
        <v>20</v>
      </c>
      <c r="I3" s="6">
        <v>0</v>
      </c>
      <c r="J3" s="21">
        <v>82</v>
      </c>
      <c r="K3" s="14">
        <v>0</v>
      </c>
      <c r="L3" s="14">
        <v>74.8</v>
      </c>
      <c r="M3" s="24" t="s">
        <v>20</v>
      </c>
      <c r="N3" s="14" t="s">
        <v>180</v>
      </c>
    </row>
    <row r="4" ht="40" customHeight="1" spans="1:14">
      <c r="A4" s="22"/>
      <c r="B4" s="20"/>
      <c r="C4" s="20"/>
      <c r="D4" s="20"/>
      <c r="E4" s="21"/>
      <c r="F4" s="20"/>
      <c r="G4" s="21">
        <v>50</v>
      </c>
      <c r="H4" s="21">
        <v>20</v>
      </c>
      <c r="I4" s="6">
        <v>0</v>
      </c>
      <c r="J4" s="21">
        <v>70</v>
      </c>
      <c r="K4" s="14"/>
      <c r="L4" s="14"/>
      <c r="M4" s="24" t="s">
        <v>44</v>
      </c>
      <c r="N4" s="14"/>
    </row>
    <row r="5" ht="37" customHeight="1" spans="1:14">
      <c r="A5" s="14">
        <v>2</v>
      </c>
      <c r="B5" s="16" t="s">
        <v>181</v>
      </c>
      <c r="C5" s="16" t="s">
        <v>182</v>
      </c>
      <c r="D5" s="16" t="s">
        <v>183</v>
      </c>
      <c r="E5" s="16" t="s">
        <v>184</v>
      </c>
      <c r="F5" s="16" t="s">
        <v>179</v>
      </c>
      <c r="G5" s="16">
        <v>63</v>
      </c>
      <c r="H5" s="16">
        <v>20</v>
      </c>
      <c r="I5" s="6">
        <v>0</v>
      </c>
      <c r="J5" s="16">
        <v>83</v>
      </c>
      <c r="K5" s="14">
        <v>0</v>
      </c>
      <c r="L5" s="14">
        <v>83</v>
      </c>
      <c r="M5" s="24" t="s">
        <v>134</v>
      </c>
      <c r="N5" s="14" t="s">
        <v>38</v>
      </c>
    </row>
    <row r="6" ht="37" customHeight="1" spans="1:14">
      <c r="A6" s="14">
        <v>3</v>
      </c>
      <c r="B6" s="27" t="s">
        <v>185</v>
      </c>
      <c r="C6" s="28" t="s">
        <v>186</v>
      </c>
      <c r="D6" s="29" t="s">
        <v>187</v>
      </c>
      <c r="E6" s="30" t="s">
        <v>188</v>
      </c>
      <c r="F6" s="28" t="s">
        <v>179</v>
      </c>
      <c r="G6" s="28">
        <v>73</v>
      </c>
      <c r="H6" s="28">
        <v>20</v>
      </c>
      <c r="I6" s="6">
        <v>0</v>
      </c>
      <c r="J6" s="28">
        <v>93</v>
      </c>
      <c r="K6" s="14">
        <v>0</v>
      </c>
      <c r="L6" s="14">
        <v>93</v>
      </c>
      <c r="M6" s="14" t="s">
        <v>120</v>
      </c>
      <c r="N6" s="14" t="s">
        <v>21</v>
      </c>
    </row>
    <row r="7" ht="37" customHeight="1" spans="1:14">
      <c r="A7" s="18">
        <v>4</v>
      </c>
      <c r="B7" s="30" t="s">
        <v>189</v>
      </c>
      <c r="C7" s="28" t="s">
        <v>190</v>
      </c>
      <c r="D7" s="30" t="s">
        <v>191</v>
      </c>
      <c r="E7" s="30" t="s">
        <v>192</v>
      </c>
      <c r="F7" s="28" t="s">
        <v>179</v>
      </c>
      <c r="G7" s="28">
        <v>72</v>
      </c>
      <c r="H7" s="28">
        <v>20</v>
      </c>
      <c r="I7" s="6">
        <v>0</v>
      </c>
      <c r="J7" s="28">
        <v>92</v>
      </c>
      <c r="K7" s="14">
        <v>0</v>
      </c>
      <c r="L7" s="14">
        <v>92</v>
      </c>
      <c r="M7" s="14" t="s">
        <v>120</v>
      </c>
      <c r="N7" s="14" t="s">
        <v>21</v>
      </c>
    </row>
    <row r="8" ht="37" customHeight="1" spans="1:14">
      <c r="A8" s="22">
        <v>5</v>
      </c>
      <c r="B8" s="27" t="s">
        <v>193</v>
      </c>
      <c r="C8" s="28" t="s">
        <v>194</v>
      </c>
      <c r="D8" s="30" t="s">
        <v>195</v>
      </c>
      <c r="E8" s="30" t="s">
        <v>196</v>
      </c>
      <c r="F8" s="28" t="s">
        <v>179</v>
      </c>
      <c r="G8" s="28">
        <v>72</v>
      </c>
      <c r="H8" s="28">
        <v>20</v>
      </c>
      <c r="I8" s="6">
        <v>0</v>
      </c>
      <c r="J8" s="28">
        <v>92</v>
      </c>
      <c r="K8" s="14">
        <v>0</v>
      </c>
      <c r="L8" s="14">
        <v>92</v>
      </c>
      <c r="M8" s="14" t="s">
        <v>120</v>
      </c>
      <c r="N8" s="14" t="s">
        <v>21</v>
      </c>
    </row>
    <row r="9" ht="37" customHeight="1" spans="1:14">
      <c r="A9" s="14">
        <v>6</v>
      </c>
      <c r="B9" s="30" t="s">
        <v>197</v>
      </c>
      <c r="C9" s="28" t="s">
        <v>198</v>
      </c>
      <c r="D9" s="30" t="s">
        <v>199</v>
      </c>
      <c r="E9" s="30" t="s">
        <v>200</v>
      </c>
      <c r="F9" s="28" t="s">
        <v>179</v>
      </c>
      <c r="G9" s="28">
        <v>70</v>
      </c>
      <c r="H9" s="28">
        <v>20</v>
      </c>
      <c r="I9" s="6">
        <v>0</v>
      </c>
      <c r="J9" s="28">
        <v>90</v>
      </c>
      <c r="K9" s="14">
        <v>0</v>
      </c>
      <c r="L9" s="14">
        <v>90</v>
      </c>
      <c r="M9" s="14" t="s">
        <v>120</v>
      </c>
      <c r="N9" s="14" t="s">
        <v>21</v>
      </c>
    </row>
    <row r="10" ht="37" customHeight="1" spans="1:14">
      <c r="A10" s="14">
        <v>7</v>
      </c>
      <c r="B10" s="27" t="s">
        <v>201</v>
      </c>
      <c r="C10" s="28" t="s">
        <v>202</v>
      </c>
      <c r="D10" s="30" t="s">
        <v>203</v>
      </c>
      <c r="E10" s="30" t="s">
        <v>204</v>
      </c>
      <c r="F10" s="28" t="s">
        <v>179</v>
      </c>
      <c r="G10" s="28">
        <v>70</v>
      </c>
      <c r="H10" s="28">
        <v>20</v>
      </c>
      <c r="I10" s="6">
        <v>0</v>
      </c>
      <c r="J10" s="28">
        <v>90</v>
      </c>
      <c r="K10" s="14">
        <v>0</v>
      </c>
      <c r="L10" s="14">
        <v>90</v>
      </c>
      <c r="M10" s="14" t="s">
        <v>120</v>
      </c>
      <c r="N10" s="14" t="s">
        <v>21</v>
      </c>
    </row>
    <row r="11" ht="37" customHeight="1" spans="1:14">
      <c r="A11" s="18">
        <v>8</v>
      </c>
      <c r="B11" s="27" t="s">
        <v>205</v>
      </c>
      <c r="C11" s="28" t="s">
        <v>206</v>
      </c>
      <c r="D11" s="30" t="s">
        <v>207</v>
      </c>
      <c r="E11" s="30" t="s">
        <v>208</v>
      </c>
      <c r="F11" s="28" t="s">
        <v>179</v>
      </c>
      <c r="G11" s="28">
        <v>70</v>
      </c>
      <c r="H11" s="28">
        <v>20</v>
      </c>
      <c r="I11" s="6">
        <v>0</v>
      </c>
      <c r="J11" s="28">
        <v>90</v>
      </c>
      <c r="K11" s="14">
        <v>0</v>
      </c>
      <c r="L11" s="14">
        <v>90</v>
      </c>
      <c r="M11" s="14" t="s">
        <v>120</v>
      </c>
      <c r="N11" s="14" t="s">
        <v>21</v>
      </c>
    </row>
    <row r="12" ht="37" customHeight="1" spans="1:14">
      <c r="A12" s="22">
        <v>9</v>
      </c>
      <c r="B12" s="27" t="s">
        <v>209</v>
      </c>
      <c r="C12" s="28" t="s">
        <v>210</v>
      </c>
      <c r="D12" s="30" t="s">
        <v>211</v>
      </c>
      <c r="E12" s="30" t="s">
        <v>212</v>
      </c>
      <c r="F12" s="28" t="s">
        <v>179</v>
      </c>
      <c r="G12" s="28">
        <v>68</v>
      </c>
      <c r="H12" s="28">
        <v>20</v>
      </c>
      <c r="I12" s="6">
        <v>0</v>
      </c>
      <c r="J12" s="28">
        <v>88</v>
      </c>
      <c r="K12" s="14">
        <v>0</v>
      </c>
      <c r="L12" s="14">
        <v>88</v>
      </c>
      <c r="M12" s="14" t="s">
        <v>120</v>
      </c>
      <c r="N12" s="14" t="s">
        <v>21</v>
      </c>
    </row>
    <row r="13" ht="37" customHeight="1" spans="1:14">
      <c r="A13" s="14">
        <v>10</v>
      </c>
      <c r="B13" s="31" t="s">
        <v>213</v>
      </c>
      <c r="C13" s="16" t="s">
        <v>214</v>
      </c>
      <c r="D13" s="16" t="s">
        <v>215</v>
      </c>
      <c r="E13" s="16" t="s">
        <v>216</v>
      </c>
      <c r="F13" s="16" t="s">
        <v>179</v>
      </c>
      <c r="G13" s="6">
        <v>75</v>
      </c>
      <c r="H13" s="6">
        <v>18</v>
      </c>
      <c r="I13" s="6">
        <v>0</v>
      </c>
      <c r="J13" s="6">
        <f t="shared" ref="J13:J15" si="0">G13+H13+I13</f>
        <v>93</v>
      </c>
      <c r="K13" s="14">
        <v>0</v>
      </c>
      <c r="L13" s="14">
        <v>93</v>
      </c>
      <c r="M13" s="24" t="s">
        <v>164</v>
      </c>
      <c r="N13" s="14" t="s">
        <v>21</v>
      </c>
    </row>
    <row r="14" ht="37" customHeight="1" spans="1:14">
      <c r="A14" s="14">
        <v>11</v>
      </c>
      <c r="B14" s="6" t="s">
        <v>217</v>
      </c>
      <c r="C14" s="6" t="s">
        <v>218</v>
      </c>
      <c r="D14" s="26" t="s">
        <v>219</v>
      </c>
      <c r="E14" s="16" t="s">
        <v>220</v>
      </c>
      <c r="F14" s="14" t="s">
        <v>179</v>
      </c>
      <c r="G14" s="6">
        <v>74</v>
      </c>
      <c r="H14" s="6">
        <v>20</v>
      </c>
      <c r="I14" s="6">
        <v>0</v>
      </c>
      <c r="J14" s="6">
        <f t="shared" si="0"/>
        <v>94</v>
      </c>
      <c r="K14" s="14">
        <v>0</v>
      </c>
      <c r="L14" s="14">
        <v>94</v>
      </c>
      <c r="M14" s="24" t="s">
        <v>164</v>
      </c>
      <c r="N14" s="14" t="s">
        <v>21</v>
      </c>
    </row>
    <row r="15" ht="37" customHeight="1" spans="1:14">
      <c r="A15" s="18">
        <v>12</v>
      </c>
      <c r="B15" s="6" t="s">
        <v>221</v>
      </c>
      <c r="C15" s="6" t="s">
        <v>222</v>
      </c>
      <c r="D15" s="26" t="s">
        <v>223</v>
      </c>
      <c r="E15" s="16" t="s">
        <v>224</v>
      </c>
      <c r="F15" s="14" t="s">
        <v>179</v>
      </c>
      <c r="G15" s="6">
        <v>70</v>
      </c>
      <c r="H15" s="6">
        <v>20</v>
      </c>
      <c r="I15" s="6">
        <v>0</v>
      </c>
      <c r="J15" s="6">
        <f t="shared" si="0"/>
        <v>90</v>
      </c>
      <c r="K15" s="14">
        <v>0</v>
      </c>
      <c r="L15" s="14">
        <v>90</v>
      </c>
      <c r="M15" s="24" t="s">
        <v>164</v>
      </c>
      <c r="N15" s="14" t="s">
        <v>21</v>
      </c>
    </row>
    <row r="16" ht="37" customHeight="1" spans="1:14">
      <c r="A16" s="22">
        <v>13</v>
      </c>
      <c r="B16" s="32" t="s">
        <v>225</v>
      </c>
      <c r="C16" s="6" t="s">
        <v>226</v>
      </c>
      <c r="D16" s="33" t="s">
        <v>227</v>
      </c>
      <c r="E16" s="26" t="s">
        <v>228</v>
      </c>
      <c r="F16" s="31" t="s">
        <v>179</v>
      </c>
      <c r="G16" s="31">
        <v>78</v>
      </c>
      <c r="H16" s="31">
        <v>20</v>
      </c>
      <c r="I16" s="6">
        <v>0</v>
      </c>
      <c r="J16" s="31">
        <v>98</v>
      </c>
      <c r="K16" s="14">
        <v>0</v>
      </c>
      <c r="L16" s="14">
        <v>98</v>
      </c>
      <c r="M16" s="14" t="s">
        <v>173</v>
      </c>
      <c r="N16" s="14" t="s">
        <v>43</v>
      </c>
    </row>
  </sheetData>
  <mergeCells count="10">
    <mergeCell ref="A1:N1"/>
    <mergeCell ref="A3:A4"/>
    <mergeCell ref="B3:B4"/>
    <mergeCell ref="C3:C4"/>
    <mergeCell ref="D3:D4"/>
    <mergeCell ref="E3:E4"/>
    <mergeCell ref="F3:F4"/>
    <mergeCell ref="K3:K4"/>
    <mergeCell ref="L3:L4"/>
    <mergeCell ref="N3:N4"/>
  </mergeCells>
  <dataValidations count="1">
    <dataValidation type="list" allowBlank="1" showInputMessage="1" showErrorMessage="1" sqref="F16 F14:F15">
      <formula1>$N$2:$N$4</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zoomScale="70" zoomScaleNormal="70" workbookViewId="0">
      <selection activeCell="A1" sqref="A1:N1"/>
    </sheetView>
  </sheetViews>
  <sheetFormatPr defaultColWidth="9" defaultRowHeight="13.5"/>
  <cols>
    <col min="1" max="1" width="6.425" customWidth="1"/>
    <col min="2" max="2" width="23.5666666666667" customWidth="1"/>
    <col min="3" max="3" width="27.3083333333333" customWidth="1"/>
    <col min="4" max="4" width="23.575" customWidth="1"/>
    <col min="5" max="5" width="13.5666666666667" customWidth="1"/>
    <col min="6" max="6" width="12.1416666666667" customWidth="1"/>
    <col min="7" max="7" width="11.425" customWidth="1"/>
    <col min="8" max="8" width="12.5" customWidth="1"/>
    <col min="9" max="10" width="12.1416666666667" customWidth="1"/>
    <col min="11" max="11" width="11.6083333333333" customWidth="1"/>
    <col min="12" max="12" width="12.3166666666667" customWidth="1"/>
    <col min="13" max="13" width="11.6083333333333" customWidth="1"/>
  </cols>
  <sheetData>
    <row r="1" ht="25.5" spans="1:14">
      <c r="A1" s="11" t="s">
        <v>229</v>
      </c>
      <c r="B1" s="11"/>
      <c r="C1" s="11"/>
      <c r="D1" s="11"/>
      <c r="E1" s="11"/>
      <c r="F1" s="11"/>
      <c r="G1" s="11"/>
      <c r="H1" s="11"/>
      <c r="I1" s="11"/>
      <c r="J1" s="11"/>
      <c r="K1" s="11"/>
      <c r="L1" s="11"/>
      <c r="M1" s="11"/>
      <c r="N1" s="11"/>
    </row>
    <row r="2" ht="35" customHeight="1" spans="1:14">
      <c r="A2" s="12" t="s">
        <v>1</v>
      </c>
      <c r="B2" s="12" t="s">
        <v>2</v>
      </c>
      <c r="C2" s="12" t="s">
        <v>3</v>
      </c>
      <c r="D2" s="12" t="s">
        <v>4</v>
      </c>
      <c r="E2" s="13" t="s">
        <v>5</v>
      </c>
      <c r="F2" s="12" t="s">
        <v>6</v>
      </c>
      <c r="G2" s="13" t="s">
        <v>7</v>
      </c>
      <c r="H2" s="13" t="s">
        <v>8</v>
      </c>
      <c r="I2" s="13" t="s">
        <v>9</v>
      </c>
      <c r="J2" s="13" t="s">
        <v>10</v>
      </c>
      <c r="K2" s="17" t="s">
        <v>11</v>
      </c>
      <c r="L2" s="17" t="s">
        <v>12</v>
      </c>
      <c r="M2" s="17" t="s">
        <v>13</v>
      </c>
      <c r="N2" s="17" t="s">
        <v>14</v>
      </c>
    </row>
    <row r="3" ht="37" customHeight="1" spans="1:14">
      <c r="A3" s="18">
        <v>1</v>
      </c>
      <c r="B3" s="19" t="s">
        <v>230</v>
      </c>
      <c r="C3" s="20" t="s">
        <v>231</v>
      </c>
      <c r="D3" s="20" t="s">
        <v>232</v>
      </c>
      <c r="E3" s="20" t="s">
        <v>233</v>
      </c>
      <c r="F3" s="16" t="s">
        <v>234</v>
      </c>
      <c r="G3" s="21">
        <v>77</v>
      </c>
      <c r="H3" s="21">
        <v>20</v>
      </c>
      <c r="I3" s="21">
        <v>0</v>
      </c>
      <c r="J3" s="21">
        <v>97</v>
      </c>
      <c r="K3" s="18">
        <v>0</v>
      </c>
      <c r="L3" s="18">
        <v>94.6</v>
      </c>
      <c r="M3" s="14" t="s">
        <v>20</v>
      </c>
      <c r="N3" s="18" t="s">
        <v>21</v>
      </c>
    </row>
    <row r="4" ht="37" customHeight="1" spans="1:14">
      <c r="A4" s="22"/>
      <c r="B4" s="19"/>
      <c r="C4" s="20"/>
      <c r="D4" s="20"/>
      <c r="E4" s="21"/>
      <c r="F4" s="16"/>
      <c r="G4" s="21">
        <v>73</v>
      </c>
      <c r="H4" s="21">
        <v>20</v>
      </c>
      <c r="I4" s="21">
        <v>0</v>
      </c>
      <c r="J4" s="21">
        <v>93</v>
      </c>
      <c r="K4" s="22"/>
      <c r="L4" s="22"/>
      <c r="M4" s="14" t="s">
        <v>120</v>
      </c>
      <c r="N4" s="22"/>
    </row>
    <row r="5" ht="37" customHeight="1" spans="1:14">
      <c r="A5" s="14">
        <v>2</v>
      </c>
      <c r="B5" s="19" t="s">
        <v>235</v>
      </c>
      <c r="C5" s="20" t="s">
        <v>236</v>
      </c>
      <c r="D5" s="20" t="s">
        <v>237</v>
      </c>
      <c r="E5" s="21" t="s">
        <v>238</v>
      </c>
      <c r="F5" s="14" t="s">
        <v>234</v>
      </c>
      <c r="G5" s="21">
        <v>73</v>
      </c>
      <c r="H5" s="21">
        <v>20</v>
      </c>
      <c r="I5" s="21">
        <v>0</v>
      </c>
      <c r="J5" s="21">
        <v>93</v>
      </c>
      <c r="K5" s="14">
        <v>0</v>
      </c>
      <c r="L5" s="14">
        <v>93</v>
      </c>
      <c r="M5" s="14" t="s">
        <v>20</v>
      </c>
      <c r="N5" s="14" t="s">
        <v>21</v>
      </c>
    </row>
    <row r="6" ht="37" customHeight="1" spans="1:14">
      <c r="A6" s="14">
        <v>3</v>
      </c>
      <c r="B6" s="23" t="s">
        <v>239</v>
      </c>
      <c r="C6" s="14" t="s">
        <v>240</v>
      </c>
      <c r="D6" s="16" t="s">
        <v>118</v>
      </c>
      <c r="E6" s="16" t="s">
        <v>241</v>
      </c>
      <c r="F6" s="24" t="s">
        <v>234</v>
      </c>
      <c r="G6" s="14">
        <v>68</v>
      </c>
      <c r="H6" s="14">
        <v>20</v>
      </c>
      <c r="I6" s="14">
        <v>0</v>
      </c>
      <c r="J6" s="14">
        <v>88</v>
      </c>
      <c r="K6" s="14">
        <v>0</v>
      </c>
      <c r="L6" s="14">
        <v>88</v>
      </c>
      <c r="M6" s="14" t="s">
        <v>30</v>
      </c>
      <c r="N6" s="14" t="s">
        <v>21</v>
      </c>
    </row>
    <row r="7" ht="37" customHeight="1" spans="1:14">
      <c r="A7" s="18">
        <v>4</v>
      </c>
      <c r="B7" s="23" t="s">
        <v>242</v>
      </c>
      <c r="C7" s="16" t="s">
        <v>243</v>
      </c>
      <c r="D7" s="16" t="s">
        <v>244</v>
      </c>
      <c r="E7" s="16" t="s">
        <v>245</v>
      </c>
      <c r="F7" s="16" t="s">
        <v>234</v>
      </c>
      <c r="G7" s="16">
        <v>67</v>
      </c>
      <c r="H7" s="16">
        <v>20</v>
      </c>
      <c r="I7" s="16">
        <v>0</v>
      </c>
      <c r="J7" s="16">
        <v>87</v>
      </c>
      <c r="K7" s="18">
        <v>0</v>
      </c>
      <c r="L7" s="18">
        <v>79.2</v>
      </c>
      <c r="M7" s="14" t="s">
        <v>134</v>
      </c>
      <c r="N7" s="18" t="s">
        <v>38</v>
      </c>
    </row>
    <row r="8" ht="37" customHeight="1" spans="1:14">
      <c r="A8" s="22"/>
      <c r="B8" s="23"/>
      <c r="C8" s="16"/>
      <c r="D8" s="16"/>
      <c r="E8" s="16"/>
      <c r="F8" s="16"/>
      <c r="G8" s="16">
        <v>54</v>
      </c>
      <c r="H8" s="16">
        <v>20</v>
      </c>
      <c r="I8" s="16">
        <v>0</v>
      </c>
      <c r="J8" s="16">
        <v>74</v>
      </c>
      <c r="K8" s="22"/>
      <c r="L8" s="22"/>
      <c r="M8" s="14" t="s">
        <v>164</v>
      </c>
      <c r="N8" s="22"/>
    </row>
    <row r="9" ht="37" customHeight="1" spans="1:14">
      <c r="A9" s="14">
        <v>5</v>
      </c>
      <c r="B9" s="23" t="s">
        <v>246</v>
      </c>
      <c r="C9" s="16" t="s">
        <v>247</v>
      </c>
      <c r="D9" s="14" t="s">
        <v>248</v>
      </c>
      <c r="E9" s="16" t="s">
        <v>249</v>
      </c>
      <c r="F9" s="14" t="s">
        <v>234</v>
      </c>
      <c r="G9" s="14">
        <v>60</v>
      </c>
      <c r="H9" s="14">
        <v>20</v>
      </c>
      <c r="I9" s="14">
        <v>0</v>
      </c>
      <c r="J9" s="14">
        <f t="shared" ref="J9:J11" si="0">G9+H9+I9</f>
        <v>80</v>
      </c>
      <c r="K9" s="14">
        <v>0</v>
      </c>
      <c r="L9" s="14">
        <v>80</v>
      </c>
      <c r="M9" s="14" t="s">
        <v>44</v>
      </c>
      <c r="N9" s="14" t="s">
        <v>38</v>
      </c>
    </row>
    <row r="10" ht="37" customHeight="1" spans="1:14">
      <c r="A10" s="14">
        <v>6</v>
      </c>
      <c r="B10" s="25" t="s">
        <v>250</v>
      </c>
      <c r="C10" s="6" t="s">
        <v>251</v>
      </c>
      <c r="D10" s="26" t="s">
        <v>252</v>
      </c>
      <c r="E10" s="16" t="s">
        <v>253</v>
      </c>
      <c r="F10" s="14" t="s">
        <v>234</v>
      </c>
      <c r="G10" s="6">
        <v>78</v>
      </c>
      <c r="H10" s="6">
        <v>20</v>
      </c>
      <c r="I10" s="6">
        <v>0</v>
      </c>
      <c r="J10" s="6">
        <f t="shared" si="0"/>
        <v>98</v>
      </c>
      <c r="K10" s="14">
        <v>0</v>
      </c>
      <c r="L10" s="14">
        <v>98</v>
      </c>
      <c r="M10" s="14" t="s">
        <v>164</v>
      </c>
      <c r="N10" s="14" t="s">
        <v>43</v>
      </c>
    </row>
    <row r="11" ht="37" customHeight="1" spans="1:14">
      <c r="A11" s="14">
        <v>7</v>
      </c>
      <c r="B11" s="25" t="s">
        <v>254</v>
      </c>
      <c r="C11" s="6" t="s">
        <v>255</v>
      </c>
      <c r="D11" s="26" t="s">
        <v>252</v>
      </c>
      <c r="E11" s="16" t="s">
        <v>256</v>
      </c>
      <c r="F11" s="14" t="s">
        <v>234</v>
      </c>
      <c r="G11" s="6">
        <v>63</v>
      </c>
      <c r="H11" s="6">
        <v>20</v>
      </c>
      <c r="I11" s="6">
        <v>0</v>
      </c>
      <c r="J11" s="6">
        <v>83</v>
      </c>
      <c r="K11" s="14">
        <v>0</v>
      </c>
      <c r="L11" s="14">
        <v>83</v>
      </c>
      <c r="M11" s="14" t="s">
        <v>164</v>
      </c>
      <c r="N11" s="14" t="s">
        <v>38</v>
      </c>
    </row>
  </sheetData>
  <mergeCells count="19">
    <mergeCell ref="A1:N1"/>
    <mergeCell ref="A3:A4"/>
    <mergeCell ref="A7:A8"/>
    <mergeCell ref="B3:B4"/>
    <mergeCell ref="B7:B8"/>
    <mergeCell ref="C3:C4"/>
    <mergeCell ref="C7:C8"/>
    <mergeCell ref="D3:D4"/>
    <mergeCell ref="D7:D8"/>
    <mergeCell ref="E3:E4"/>
    <mergeCell ref="E7:E8"/>
    <mergeCell ref="F3:F4"/>
    <mergeCell ref="F7:F8"/>
    <mergeCell ref="K3:K4"/>
    <mergeCell ref="K7:K8"/>
    <mergeCell ref="L3:L4"/>
    <mergeCell ref="L7:L8"/>
    <mergeCell ref="N3:N4"/>
    <mergeCell ref="N7:N8"/>
  </mergeCells>
  <dataValidations count="2">
    <dataValidation type="list" allowBlank="1" showInputMessage="1" showErrorMessage="1" sqref="F5 F9">
      <formula1>$N$2:$N$5</formula1>
    </dataValidation>
    <dataValidation type="list" allowBlank="1" showInputMessage="1" showErrorMessage="1" sqref="F6 F10:F11">
      <formula1>$N$2:$N$4</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70" zoomScaleNormal="70" workbookViewId="0">
      <selection activeCell="E3" sqref="E3"/>
    </sheetView>
  </sheetViews>
  <sheetFormatPr defaultColWidth="9" defaultRowHeight="13.5" outlineLevelRow="3"/>
  <cols>
    <col min="2" max="2" width="26.9666666666667" customWidth="1"/>
    <col min="3" max="3" width="23.7416666666667" customWidth="1"/>
    <col min="5" max="5" width="15.5333333333333" customWidth="1"/>
    <col min="6" max="6" width="11.9583333333333" customWidth="1"/>
    <col min="7" max="7" width="12.4916666666667" customWidth="1"/>
    <col min="8" max="8" width="12.675" customWidth="1"/>
    <col min="9" max="9" width="13.0333333333333" customWidth="1"/>
    <col min="10" max="10" width="12.1416666666667" customWidth="1"/>
    <col min="11" max="11" width="10.7083333333333" customWidth="1"/>
    <col min="12" max="12" width="11.6083333333333" customWidth="1"/>
    <col min="13" max="13" width="11.25" customWidth="1"/>
    <col min="14" max="14" width="10.8833333333333" customWidth="1"/>
  </cols>
  <sheetData>
    <row r="1" ht="25.5" spans="1:14">
      <c r="A1" s="11" t="s">
        <v>257</v>
      </c>
      <c r="B1" s="11"/>
      <c r="C1" s="11"/>
      <c r="D1" s="11"/>
      <c r="E1" s="11"/>
      <c r="F1" s="11"/>
      <c r="G1" s="11"/>
      <c r="H1" s="11"/>
      <c r="I1" s="11"/>
      <c r="J1" s="11"/>
      <c r="K1" s="11"/>
      <c r="L1" s="11"/>
      <c r="M1" s="11"/>
      <c r="N1" s="11"/>
    </row>
    <row r="2" ht="52" customHeight="1" spans="1:14">
      <c r="A2" s="12" t="s">
        <v>1</v>
      </c>
      <c r="B2" s="12" t="s">
        <v>2</v>
      </c>
      <c r="C2" s="12" t="s">
        <v>3</v>
      </c>
      <c r="D2" s="12" t="s">
        <v>4</v>
      </c>
      <c r="E2" s="13" t="s">
        <v>5</v>
      </c>
      <c r="F2" s="12" t="s">
        <v>6</v>
      </c>
      <c r="G2" s="13" t="s">
        <v>7</v>
      </c>
      <c r="H2" s="13" t="s">
        <v>8</v>
      </c>
      <c r="I2" s="13" t="s">
        <v>9</v>
      </c>
      <c r="J2" s="13" t="s">
        <v>10</v>
      </c>
      <c r="K2" s="17" t="s">
        <v>11</v>
      </c>
      <c r="L2" s="17" t="s">
        <v>12</v>
      </c>
      <c r="M2" s="17" t="s">
        <v>13</v>
      </c>
      <c r="N2" s="17" t="s">
        <v>14</v>
      </c>
    </row>
    <row r="3" ht="27" spans="1:14">
      <c r="A3" s="14">
        <v>1</v>
      </c>
      <c r="B3" s="15" t="s">
        <v>258</v>
      </c>
      <c r="C3" s="14" t="s">
        <v>259</v>
      </c>
      <c r="D3" s="14" t="s">
        <v>24</v>
      </c>
      <c r="E3" s="16" t="s">
        <v>260</v>
      </c>
      <c r="F3" s="14" t="s">
        <v>261</v>
      </c>
      <c r="G3" s="14">
        <v>70</v>
      </c>
      <c r="H3" s="14">
        <v>20</v>
      </c>
      <c r="I3" s="14">
        <v>0</v>
      </c>
      <c r="J3" s="14">
        <v>90</v>
      </c>
      <c r="K3" s="14">
        <v>0</v>
      </c>
      <c r="L3" s="14">
        <v>90</v>
      </c>
      <c r="M3" s="14" t="s">
        <v>20</v>
      </c>
      <c r="N3" s="14" t="s">
        <v>21</v>
      </c>
    </row>
    <row r="4" ht="27" spans="1:14">
      <c r="A4" s="14">
        <v>2</v>
      </c>
      <c r="B4" s="15" t="s">
        <v>262</v>
      </c>
      <c r="C4" s="14" t="s">
        <v>263</v>
      </c>
      <c r="D4" s="14" t="s">
        <v>24</v>
      </c>
      <c r="E4" s="16" t="s">
        <v>264</v>
      </c>
      <c r="F4" s="14" t="s">
        <v>261</v>
      </c>
      <c r="G4" s="14">
        <v>66</v>
      </c>
      <c r="H4" s="14">
        <v>20</v>
      </c>
      <c r="I4" s="14">
        <v>0</v>
      </c>
      <c r="J4" s="14">
        <v>86</v>
      </c>
      <c r="K4" s="14">
        <v>0</v>
      </c>
      <c r="L4" s="14">
        <v>86</v>
      </c>
      <c r="M4" s="14" t="s">
        <v>30</v>
      </c>
      <c r="N4" s="14" t="s">
        <v>21</v>
      </c>
    </row>
  </sheetData>
  <mergeCells count="1">
    <mergeCell ref="A1:N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E7"/>
  <sheetViews>
    <sheetView tabSelected="1" workbookViewId="0">
      <selection activeCell="C1" sqref="C1:E1"/>
    </sheetView>
  </sheetViews>
  <sheetFormatPr defaultColWidth="9" defaultRowHeight="13.5" outlineLevelRow="6" outlineLevelCol="4"/>
  <cols>
    <col min="3" max="3" width="19.125" customWidth="1"/>
    <col min="4" max="4" width="24.5" customWidth="1"/>
    <col min="5" max="5" width="34.5" customWidth="1"/>
  </cols>
  <sheetData>
    <row r="1" ht="25.5" spans="3:5">
      <c r="C1" s="1" t="s">
        <v>265</v>
      </c>
      <c r="D1" s="1"/>
      <c r="E1" s="1"/>
    </row>
    <row r="2" ht="14.25"/>
    <row r="3" spans="3:5">
      <c r="C3" s="2" t="s">
        <v>266</v>
      </c>
      <c r="D3" s="3" t="s">
        <v>267</v>
      </c>
      <c r="E3" s="4"/>
    </row>
    <row r="4" spans="3:5">
      <c r="C4" s="5" t="s">
        <v>268</v>
      </c>
      <c r="D4" s="6" t="s">
        <v>269</v>
      </c>
      <c r="E4" s="7" t="s">
        <v>270</v>
      </c>
    </row>
    <row r="5" spans="3:5">
      <c r="C5" s="5"/>
      <c r="D5" s="6" t="s">
        <v>271</v>
      </c>
      <c r="E5" s="7" t="s">
        <v>272</v>
      </c>
    </row>
    <row r="6" spans="3:5">
      <c r="C6" s="5"/>
      <c r="D6" s="6" t="s">
        <v>273</v>
      </c>
      <c r="E6" s="7" t="s">
        <v>274</v>
      </c>
    </row>
    <row r="7" ht="14.25" spans="3:5">
      <c r="C7" s="8"/>
      <c r="D7" s="9" t="s">
        <v>275</v>
      </c>
      <c r="E7" s="10" t="s">
        <v>276</v>
      </c>
    </row>
  </sheetData>
  <mergeCells count="3">
    <mergeCell ref="C1:E1"/>
    <mergeCell ref="D3:E3"/>
    <mergeCell ref="C4:C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施工单位</vt:lpstr>
      <vt:lpstr>设计单位</vt:lpstr>
      <vt:lpstr>监理单位</vt:lpstr>
      <vt:lpstr>检测单位</vt:lpstr>
      <vt:lpstr>Sheet8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金天垚</cp:lastModifiedBy>
  <dcterms:created xsi:type="dcterms:W3CDTF">2006-09-16T00:00:00Z</dcterms:created>
  <dcterms:modified xsi:type="dcterms:W3CDTF">2022-01-24T00:50:49Z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2DB074E47946409194A5BBF87CD9D91A</vt:lpwstr>
  </property>
</Properties>
</file>