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filterPrivacy="1" defaultThemeVersion="124226"/>
  <xr:revisionPtr revIDLastSave="0" documentId="13_ncr:1_{F9C5211E-395C-4907-AAA7-049DFF2A130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施工类（土建、轨道）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4" i="1" l="1"/>
  <c r="H11" i="1"/>
  <c r="H10" i="1"/>
  <c r="H5" i="1"/>
  <c r="H8" i="1"/>
  <c r="H9" i="1"/>
  <c r="H6" i="1"/>
  <c r="H13" i="1"/>
  <c r="H7" i="1"/>
  <c r="H12" i="1"/>
  <c r="H3" i="1"/>
</calcChain>
</file>

<file path=xl/sharedStrings.xml><?xml version="1.0" encoding="utf-8"?>
<sst xmlns="http://schemas.openxmlformats.org/spreadsheetml/2006/main" count="34" uniqueCount="28">
  <si>
    <t>中铁四局1-2标项目部</t>
    <phoneticPr fontId="1" type="noConversion"/>
  </si>
  <si>
    <t>单位名称</t>
    <phoneticPr fontId="1" type="noConversion"/>
  </si>
  <si>
    <t>中铁十局3标项目部</t>
    <phoneticPr fontId="1" type="noConversion"/>
  </si>
  <si>
    <t>浙江交工6-8标项目部</t>
    <phoneticPr fontId="1" type="noConversion"/>
  </si>
  <si>
    <t>中铁隧道局9标项目部</t>
    <phoneticPr fontId="1" type="noConversion"/>
  </si>
  <si>
    <t>天津城建10标项目部</t>
    <phoneticPr fontId="1" type="noConversion"/>
  </si>
  <si>
    <t>浙江交工11标项目部</t>
    <phoneticPr fontId="1" type="noConversion"/>
  </si>
  <si>
    <t>中铁大桥局12标项目部</t>
    <phoneticPr fontId="1" type="noConversion"/>
  </si>
  <si>
    <t>中铁一局13标项目部</t>
    <phoneticPr fontId="1" type="noConversion"/>
  </si>
  <si>
    <t>综合得分</t>
    <phoneticPr fontId="1" type="noConversion"/>
  </si>
  <si>
    <t>综合排名</t>
    <phoneticPr fontId="1" type="noConversion"/>
  </si>
  <si>
    <t>工程质量(20%)</t>
    <phoneticPr fontId="1" type="noConversion"/>
  </si>
  <si>
    <t>投资进度(20%)</t>
    <phoneticPr fontId="1" type="noConversion"/>
  </si>
  <si>
    <t>安全生产(20%)</t>
    <phoneticPr fontId="1" type="noConversion"/>
  </si>
  <si>
    <t>技术创新(15%)</t>
    <phoneticPr fontId="1" type="noConversion"/>
  </si>
  <si>
    <t>施工管控(15%)</t>
    <phoneticPr fontId="1" type="noConversion"/>
  </si>
  <si>
    <t>竞赛组织(10%)</t>
    <phoneticPr fontId="1" type="noConversion"/>
  </si>
  <si>
    <t>综合得分=工程质量得分×20%+投资进度得分×20%+安全生产得分×20%+施工管控得分×15%+技术创新得分×15%+竞赛组织得分×10%</t>
    <phoneticPr fontId="1" type="noConversion"/>
  </si>
  <si>
    <t>中铁四局铺轨3标项目部</t>
    <phoneticPr fontId="1" type="noConversion"/>
  </si>
  <si>
    <t>中铁三局铺轨1标项目部</t>
    <phoneticPr fontId="1" type="noConversion"/>
  </si>
  <si>
    <t>中铁上海工程局铺轨2标项目部</t>
    <phoneticPr fontId="1" type="noConversion"/>
  </si>
  <si>
    <t>备注</t>
    <phoneticPr fontId="1" type="noConversion"/>
  </si>
  <si>
    <t xml:space="preserve"> </t>
    <phoneticPr fontId="1" type="noConversion"/>
  </si>
  <si>
    <t>一等奖</t>
    <phoneticPr fontId="1" type="noConversion"/>
  </si>
  <si>
    <t>二等奖</t>
    <phoneticPr fontId="1" type="noConversion"/>
  </si>
  <si>
    <t>三等奖</t>
    <phoneticPr fontId="1" type="noConversion"/>
  </si>
  <si>
    <t>优胜奖</t>
    <phoneticPr fontId="1" type="noConversion"/>
  </si>
  <si>
    <t>2019年立功竞赛三季度施工类单位(土建、轨道)考评汇总表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</si>
</sst>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sqref="A1:J1"/>
    </sheetView>
  </sheetViews>
  <sheetFormatPr defaultRowHeight="12" x14ac:dyDescent="0.15"/>
  <cols>
    <col min="1" max="1" width="22.875" style="1" customWidth="1"/>
    <col min="2" max="7" width="12.25" style="2" customWidth="1"/>
    <col min="8" max="8" width="8.375" style="2" customWidth="1"/>
    <col min="9" max="9" width="8.25" style="1" customWidth="1"/>
    <col min="10" max="10" width="14.75" style="1" customWidth="1"/>
    <col min="11" max="16384" width="9" style="1"/>
  </cols>
  <sheetData>
    <row r="1" spans="1:10" ht="25.5" customHeight="1" x14ac:dyDescent="0.15">
      <c r="A1" s="8" t="s">
        <v>27</v>
      </c>
      <c r="B1" s="8"/>
      <c r="C1" s="8"/>
      <c r="D1" s="8"/>
      <c r="E1" s="8"/>
      <c r="F1" s="8"/>
      <c r="G1" s="8"/>
      <c r="H1" s="8"/>
      <c r="I1" s="8"/>
      <c r="J1" s="8"/>
    </row>
    <row r="2" spans="1:10" ht="30.75" customHeight="1" x14ac:dyDescent="0.15">
      <c r="A2" s="3" t="s">
        <v>1</v>
      </c>
      <c r="B2" s="3" t="s">
        <v>11</v>
      </c>
      <c r="C2" s="3" t="s">
        <v>12</v>
      </c>
      <c r="D2" s="3" t="s">
        <v>13</v>
      </c>
      <c r="E2" s="3" t="s">
        <v>15</v>
      </c>
      <c r="F2" s="3" t="s">
        <v>14</v>
      </c>
      <c r="G2" s="3" t="s">
        <v>16</v>
      </c>
      <c r="H2" s="3" t="s">
        <v>9</v>
      </c>
      <c r="I2" s="3" t="s">
        <v>10</v>
      </c>
      <c r="J2" s="3" t="s">
        <v>21</v>
      </c>
    </row>
    <row r="3" spans="1:10" ht="24.75" customHeight="1" x14ac:dyDescent="0.15">
      <c r="A3" s="3" t="s">
        <v>8</v>
      </c>
      <c r="B3" s="3">
        <v>88</v>
      </c>
      <c r="C3" s="3">
        <v>109</v>
      </c>
      <c r="D3" s="3">
        <v>76</v>
      </c>
      <c r="E3" s="3">
        <v>94</v>
      </c>
      <c r="F3" s="3">
        <v>98</v>
      </c>
      <c r="G3" s="5">
        <v>102</v>
      </c>
      <c r="H3" s="4">
        <f>B3*0.2+C3*0.2+D3*0.2+E3*0.15+F3*0.15+G3*0.1</f>
        <v>93.600000000000009</v>
      </c>
      <c r="I3" s="3">
        <v>1</v>
      </c>
      <c r="J3" s="3" t="s">
        <v>23</v>
      </c>
    </row>
    <row r="4" spans="1:10" ht="28.5" customHeight="1" x14ac:dyDescent="0.15">
      <c r="A4" s="3" t="s">
        <v>18</v>
      </c>
      <c r="B4" s="3">
        <v>84</v>
      </c>
      <c r="C4" s="3">
        <v>108</v>
      </c>
      <c r="D4" s="3">
        <v>84</v>
      </c>
      <c r="E4" s="3">
        <v>94</v>
      </c>
      <c r="F4" s="3">
        <v>90</v>
      </c>
      <c r="G4" s="5">
        <v>105</v>
      </c>
      <c r="H4" s="4">
        <f>B4*0.2+C4*0.2+D4*0.2+E4*0.15+F4*0.15+G4*0.1</f>
        <v>93.3</v>
      </c>
      <c r="I4" s="3">
        <v>2</v>
      </c>
      <c r="J4" s="7" t="s">
        <v>24</v>
      </c>
    </row>
    <row r="5" spans="1:10" ht="24.75" customHeight="1" x14ac:dyDescent="0.15">
      <c r="A5" s="3" t="s">
        <v>0</v>
      </c>
      <c r="B5" s="3">
        <v>90</v>
      </c>
      <c r="C5" s="3">
        <v>93</v>
      </c>
      <c r="D5" s="3">
        <v>88</v>
      </c>
      <c r="E5" s="3">
        <v>96</v>
      </c>
      <c r="F5" s="3">
        <v>88</v>
      </c>
      <c r="G5" s="3">
        <v>105</v>
      </c>
      <c r="H5" s="4">
        <f>B5*0.2+C5*0.2+D5*0.2+E5*0.15+F5*0.15+G5*0.1</f>
        <v>92.3</v>
      </c>
      <c r="I5" s="3">
        <v>3</v>
      </c>
      <c r="J5" s="3" t="s">
        <v>24</v>
      </c>
    </row>
    <row r="6" spans="1:10" ht="24.75" customHeight="1" x14ac:dyDescent="0.15">
      <c r="A6" s="3" t="s">
        <v>4</v>
      </c>
      <c r="B6" s="3">
        <v>85</v>
      </c>
      <c r="C6" s="3">
        <v>100</v>
      </c>
      <c r="D6" s="3">
        <v>81</v>
      </c>
      <c r="E6" s="3">
        <v>97</v>
      </c>
      <c r="F6" s="3">
        <v>84</v>
      </c>
      <c r="G6" s="5">
        <v>113.5</v>
      </c>
      <c r="H6" s="4">
        <f>B6*0.2+C6*0.2+D6*0.2+E6*0.15+F6*0.15+G6*0.1</f>
        <v>91.699999999999989</v>
      </c>
      <c r="I6" s="3">
        <v>4</v>
      </c>
      <c r="J6" s="3" t="s">
        <v>25</v>
      </c>
    </row>
    <row r="7" spans="1:10" ht="24.75" customHeight="1" x14ac:dyDescent="0.15">
      <c r="A7" s="3" t="s">
        <v>6</v>
      </c>
      <c r="B7" s="3">
        <v>73</v>
      </c>
      <c r="C7" s="3">
        <v>103</v>
      </c>
      <c r="D7" s="3">
        <v>82</v>
      </c>
      <c r="E7" s="3">
        <v>97</v>
      </c>
      <c r="F7" s="3">
        <v>94</v>
      </c>
      <c r="G7" s="5">
        <v>106.5</v>
      </c>
      <c r="H7" s="4">
        <f>B7*0.2+C7*0.2+D7*0.2+E7*0.15+F7*0.15+G7*0.1</f>
        <v>90.9</v>
      </c>
      <c r="I7" s="3">
        <v>5</v>
      </c>
      <c r="J7" s="3" t="s">
        <v>25</v>
      </c>
    </row>
    <row r="8" spans="1:10" ht="24.75" customHeight="1" x14ac:dyDescent="0.15">
      <c r="A8" s="3" t="s">
        <v>2</v>
      </c>
      <c r="B8" s="3">
        <v>77</v>
      </c>
      <c r="C8" s="3">
        <v>95</v>
      </c>
      <c r="D8" s="3">
        <v>84</v>
      </c>
      <c r="E8" s="3">
        <v>94</v>
      </c>
      <c r="F8" s="3">
        <v>88</v>
      </c>
      <c r="G8" s="5">
        <v>105</v>
      </c>
      <c r="H8" s="4">
        <f t="shared" ref="H8:H13" si="0">B8*0.2+C8*0.2+D8*0.2+E8*0.15+F8*0.15+G8*0.1</f>
        <v>89</v>
      </c>
      <c r="I8" s="3">
        <v>6</v>
      </c>
      <c r="J8" s="3" t="s">
        <v>25</v>
      </c>
    </row>
    <row r="9" spans="1:10" ht="24.75" customHeight="1" x14ac:dyDescent="0.15">
      <c r="A9" s="3" t="s">
        <v>3</v>
      </c>
      <c r="B9" s="3">
        <v>82</v>
      </c>
      <c r="C9" s="3">
        <v>98</v>
      </c>
      <c r="D9" s="3">
        <v>68</v>
      </c>
      <c r="E9" s="3">
        <v>97</v>
      </c>
      <c r="F9" s="3">
        <v>89</v>
      </c>
      <c r="G9" s="5">
        <v>106.5</v>
      </c>
      <c r="H9" s="4">
        <f t="shared" si="0"/>
        <v>88.15</v>
      </c>
      <c r="I9" s="3">
        <v>7</v>
      </c>
      <c r="J9" s="3" t="s">
        <v>26</v>
      </c>
    </row>
    <row r="10" spans="1:10" ht="24.75" customHeight="1" x14ac:dyDescent="0.15">
      <c r="A10" s="3" t="s">
        <v>19</v>
      </c>
      <c r="B10" s="3">
        <v>74</v>
      </c>
      <c r="C10" s="3">
        <v>91</v>
      </c>
      <c r="D10" s="3">
        <v>86</v>
      </c>
      <c r="E10" s="3">
        <v>97</v>
      </c>
      <c r="F10" s="3">
        <v>85</v>
      </c>
      <c r="G10" s="5">
        <v>99</v>
      </c>
      <c r="H10" s="4">
        <f>B10*0.2+C10*0.2+D10*0.2+E10*0.15+F10*0.15+G10*0.1</f>
        <v>87.4</v>
      </c>
      <c r="I10" s="3">
        <v>8</v>
      </c>
      <c r="J10" s="3" t="s">
        <v>26</v>
      </c>
    </row>
    <row r="11" spans="1:10" ht="24.75" customHeight="1" x14ac:dyDescent="0.15">
      <c r="A11" s="3" t="s">
        <v>20</v>
      </c>
      <c r="B11" s="3">
        <v>73</v>
      </c>
      <c r="C11" s="3">
        <v>95</v>
      </c>
      <c r="D11" s="3">
        <v>84</v>
      </c>
      <c r="E11" s="3">
        <v>97</v>
      </c>
      <c r="F11" s="3">
        <v>81</v>
      </c>
      <c r="G11" s="5">
        <v>100</v>
      </c>
      <c r="H11" s="4">
        <f>B11*0.2+C11*0.2+D11*0.2+E11*0.15+F11*0.15+G11*0.1</f>
        <v>87.100000000000009</v>
      </c>
      <c r="I11" s="3">
        <v>9</v>
      </c>
      <c r="J11" s="3" t="s">
        <v>26</v>
      </c>
    </row>
    <row r="12" spans="1:10" ht="24.75" customHeight="1" x14ac:dyDescent="0.15">
      <c r="A12" s="3" t="s">
        <v>7</v>
      </c>
      <c r="B12" s="3">
        <v>71</v>
      </c>
      <c r="C12" s="3">
        <v>98</v>
      </c>
      <c r="D12" s="3">
        <v>86</v>
      </c>
      <c r="E12" s="3">
        <v>97</v>
      </c>
      <c r="F12" s="3">
        <v>80</v>
      </c>
      <c r="G12" s="5">
        <v>75</v>
      </c>
      <c r="H12" s="4">
        <f>B12*0.2+C12*0.2+D12*0.2+E12*0.15+F12*0.15+G12*0.1</f>
        <v>85.05</v>
      </c>
      <c r="I12" s="3">
        <v>10</v>
      </c>
      <c r="J12" s="3" t="s">
        <v>26</v>
      </c>
    </row>
    <row r="13" spans="1:10" ht="24.75" customHeight="1" x14ac:dyDescent="0.15">
      <c r="A13" s="3" t="s">
        <v>5</v>
      </c>
      <c r="B13" s="3">
        <v>85</v>
      </c>
      <c r="C13" s="3">
        <v>77</v>
      </c>
      <c r="D13" s="3">
        <v>68</v>
      </c>
      <c r="E13" s="3">
        <v>91</v>
      </c>
      <c r="F13" s="3">
        <v>80</v>
      </c>
      <c r="G13" s="5">
        <v>80</v>
      </c>
      <c r="H13" s="4">
        <f t="shared" si="0"/>
        <v>79.650000000000006</v>
      </c>
      <c r="I13" s="3">
        <v>11</v>
      </c>
      <c r="J13" s="6"/>
    </row>
    <row r="14" spans="1:10" ht="24.75" customHeight="1" x14ac:dyDescent="0.15">
      <c r="A14" s="9" t="s">
        <v>17</v>
      </c>
      <c r="B14" s="9"/>
      <c r="C14" s="9"/>
      <c r="D14" s="9"/>
      <c r="E14" s="9"/>
      <c r="F14" s="9"/>
      <c r="G14" s="9"/>
      <c r="H14" s="9"/>
      <c r="I14" s="9"/>
      <c r="J14" s="9"/>
    </row>
    <row r="18" spans="3:3" x14ac:dyDescent="0.15">
      <c r="C18" s="2" t="s">
        <v>22</v>
      </c>
    </row>
  </sheetData>
  <mergeCells count="2">
    <mergeCell ref="A1:J1"/>
    <mergeCell ref="A14:J1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施工类（土建、轨道）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2019-10-12T01:05:27Z</dcterms:modified>
</cp:coreProperties>
</file>