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年度考评计算表（机电施工类）" sheetId="4" r:id="rId1"/>
  </sheets>
  <calcPr calcId="124519"/>
</workbook>
</file>

<file path=xl/calcChain.xml><?xml version="1.0" encoding="utf-8"?>
<calcChain xmlns="http://schemas.openxmlformats.org/spreadsheetml/2006/main">
  <c r="E4" i="4"/>
  <c r="H4" s="1"/>
  <c r="E5"/>
  <c r="H5" s="1"/>
  <c r="E3"/>
  <c r="H3" s="1"/>
</calcChain>
</file>

<file path=xl/sharedStrings.xml><?xml version="1.0" encoding="utf-8"?>
<sst xmlns="http://schemas.openxmlformats.org/spreadsheetml/2006/main" count="23" uniqueCount="23">
  <si>
    <t>备注</t>
    <phoneticPr fontId="1" type="noConversion"/>
  </si>
  <si>
    <t>单位名称</t>
    <phoneticPr fontId="1" type="noConversion"/>
  </si>
  <si>
    <t>综合得分</t>
    <phoneticPr fontId="1" type="noConversion"/>
  </si>
  <si>
    <t>综合排名</t>
    <phoneticPr fontId="1" type="noConversion"/>
  </si>
  <si>
    <t>廉政建设(10%)</t>
    <phoneticPr fontId="1" type="noConversion"/>
  </si>
  <si>
    <t>党建工作(10%)</t>
    <phoneticPr fontId="1" type="noConversion"/>
  </si>
  <si>
    <t>三季度考核</t>
    <phoneticPr fontId="1" type="noConversion"/>
  </si>
  <si>
    <t>四季度考核</t>
    <phoneticPr fontId="1" type="noConversion"/>
  </si>
  <si>
    <t>∑每季度考核得分/季度考核次数（80%）</t>
    <phoneticPr fontId="1" type="noConversion"/>
  </si>
  <si>
    <t>中铁电气化局有限公司机电3标</t>
    <phoneticPr fontId="4" type="noConversion"/>
  </si>
  <si>
    <t>中铁上海工程局机电5标</t>
    <phoneticPr fontId="4" type="noConversion"/>
  </si>
  <si>
    <t>中铁三局机电2标</t>
    <phoneticPr fontId="4" type="noConversion"/>
  </si>
  <si>
    <t>中铁八局机电7标</t>
    <phoneticPr fontId="4" type="noConversion"/>
  </si>
  <si>
    <t>中铁十局机电6标</t>
    <phoneticPr fontId="4" type="noConversion"/>
  </si>
  <si>
    <t>中铁武汉电气化局机电4标</t>
    <phoneticPr fontId="4" type="noConversion"/>
  </si>
  <si>
    <t>中铁电气化局第一工程公司机电1标</t>
    <phoneticPr fontId="4" type="noConversion"/>
  </si>
  <si>
    <t>中铁北京工程局机电8标</t>
    <phoneticPr fontId="4" type="noConversion"/>
  </si>
  <si>
    <t>序号</t>
    <phoneticPr fontId="1" type="noConversion"/>
  </si>
  <si>
    <t>二等奖</t>
    <phoneticPr fontId="1" type="noConversion"/>
  </si>
  <si>
    <t>三等奖</t>
    <phoneticPr fontId="1" type="noConversion"/>
  </si>
  <si>
    <t>2019年立功竞赛年度施工类单位（机电）考评汇总表</t>
    <phoneticPr fontId="1" type="noConversion"/>
  </si>
  <si>
    <t>综合得分=（∑每季度考核得分/季度考核次数）×80%+廉政建设得分×10%+党建工作得分×10%，考评两个季度以上单位参与年度考评。</t>
    <phoneticPr fontId="1" type="noConversion"/>
  </si>
  <si>
    <t>优胜奖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</si>
</sst>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H9" sqref="H9"/>
    </sheetView>
  </sheetViews>
  <sheetFormatPr defaultRowHeight="12"/>
  <cols>
    <col min="1" max="1" width="7.75" style="4" customWidth="1"/>
    <col min="2" max="2" width="26.25" style="4" customWidth="1"/>
    <col min="3" max="3" width="11.5" style="4" customWidth="1"/>
    <col min="4" max="4" width="11" style="1" customWidth="1"/>
    <col min="5" max="5" width="17.375" style="1" customWidth="1"/>
    <col min="6" max="6" width="13.75" style="1" customWidth="1"/>
    <col min="7" max="7" width="13.625" style="1" customWidth="1"/>
    <col min="8" max="8" width="10.75" style="1" customWidth="1"/>
    <col min="9" max="9" width="8" style="4" customWidth="1"/>
    <col min="10" max="10" width="7.75" style="4" customWidth="1"/>
    <col min="11" max="16384" width="9" style="4"/>
  </cols>
  <sheetData>
    <row r="1" spans="1:10" ht="25.5" customHeight="1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0.75" customHeight="1">
      <c r="A2" s="2" t="s">
        <v>17</v>
      </c>
      <c r="B2" s="2" t="s">
        <v>1</v>
      </c>
      <c r="C2" s="2" t="s">
        <v>6</v>
      </c>
      <c r="D2" s="2" t="s">
        <v>7</v>
      </c>
      <c r="E2" s="2" t="s">
        <v>8</v>
      </c>
      <c r="F2" s="2" t="s">
        <v>4</v>
      </c>
      <c r="G2" s="2" t="s">
        <v>5</v>
      </c>
      <c r="H2" s="2" t="s">
        <v>2</v>
      </c>
      <c r="I2" s="2" t="s">
        <v>3</v>
      </c>
      <c r="J2" s="8" t="s">
        <v>0</v>
      </c>
    </row>
    <row r="3" spans="1:10" ht="24.75" customHeight="1">
      <c r="A3" s="2">
        <v>1</v>
      </c>
      <c r="B3" s="5" t="s">
        <v>9</v>
      </c>
      <c r="C3" s="5">
        <v>87.8</v>
      </c>
      <c r="D3" s="7">
        <v>93.450000000000017</v>
      </c>
      <c r="E3" s="3">
        <f>(C3+D3)/2</f>
        <v>90.625</v>
      </c>
      <c r="F3" s="2">
        <v>85</v>
      </c>
      <c r="G3" s="2">
        <v>100</v>
      </c>
      <c r="H3" s="7">
        <f>E3*0.8+F3*0.1+G3*0.1</f>
        <v>91</v>
      </c>
      <c r="I3" s="2">
        <v>1</v>
      </c>
      <c r="J3" s="9" t="s">
        <v>18</v>
      </c>
    </row>
    <row r="4" spans="1:10" ht="24.75" customHeight="1">
      <c r="A4" s="2">
        <v>2</v>
      </c>
      <c r="B4" s="5" t="s">
        <v>11</v>
      </c>
      <c r="C4" s="5">
        <v>94.05</v>
      </c>
      <c r="D4" s="7">
        <v>90.15</v>
      </c>
      <c r="E4" s="3">
        <f>(C4+D4)/2</f>
        <v>92.1</v>
      </c>
      <c r="F4" s="2">
        <v>72</v>
      </c>
      <c r="G4" s="2">
        <v>95</v>
      </c>
      <c r="H4" s="7">
        <f>E4*0.8+F4*0.1+G4*0.1</f>
        <v>90.38</v>
      </c>
      <c r="I4" s="2">
        <v>2</v>
      </c>
      <c r="J4" s="9" t="s">
        <v>19</v>
      </c>
    </row>
    <row r="5" spans="1:10" ht="24.75" customHeight="1">
      <c r="A5" s="2">
        <v>3</v>
      </c>
      <c r="B5" s="5" t="s">
        <v>14</v>
      </c>
      <c r="C5" s="5">
        <v>92</v>
      </c>
      <c r="D5" s="7">
        <v>86.05</v>
      </c>
      <c r="E5" s="3">
        <f>(C5+D5)/2</f>
        <v>89.025000000000006</v>
      </c>
      <c r="F5" s="2">
        <v>87</v>
      </c>
      <c r="G5" s="2">
        <v>103</v>
      </c>
      <c r="H5" s="7">
        <f>E5*0.8+F5*0.1+G5*0.1</f>
        <v>90.220000000000013</v>
      </c>
      <c r="I5" s="2">
        <v>3</v>
      </c>
      <c r="J5" s="9" t="s">
        <v>22</v>
      </c>
    </row>
    <row r="6" spans="1:10" ht="24.75" customHeight="1">
      <c r="A6" s="2">
        <v>4</v>
      </c>
      <c r="B6" s="5" t="s">
        <v>10</v>
      </c>
      <c r="C6" s="5"/>
      <c r="D6" s="7">
        <v>91.699999999999989</v>
      </c>
      <c r="E6" s="3"/>
      <c r="F6" s="2">
        <v>91</v>
      </c>
      <c r="G6" s="2">
        <v>102</v>
      </c>
      <c r="H6" s="7"/>
      <c r="I6" s="2"/>
      <c r="J6" s="9"/>
    </row>
    <row r="7" spans="1:10" ht="24.75" customHeight="1">
      <c r="A7" s="2">
        <v>5</v>
      </c>
      <c r="B7" s="5" t="s">
        <v>12</v>
      </c>
      <c r="C7" s="5"/>
      <c r="D7" s="7">
        <v>90</v>
      </c>
      <c r="E7" s="3"/>
      <c r="F7" s="2">
        <v>83</v>
      </c>
      <c r="G7" s="2">
        <v>100</v>
      </c>
      <c r="H7" s="7"/>
      <c r="I7" s="2"/>
      <c r="J7" s="9"/>
    </row>
    <row r="8" spans="1:10" ht="24.75" customHeight="1">
      <c r="A8" s="2">
        <v>6</v>
      </c>
      <c r="B8" s="5" t="s">
        <v>13</v>
      </c>
      <c r="C8" s="5"/>
      <c r="D8" s="7">
        <v>89.100000000000009</v>
      </c>
      <c r="E8" s="3"/>
      <c r="F8" s="2">
        <v>82</v>
      </c>
      <c r="G8" s="2">
        <v>98</v>
      </c>
      <c r="H8" s="7"/>
      <c r="I8" s="2"/>
      <c r="J8" s="9"/>
    </row>
    <row r="9" spans="1:10" ht="24.75" customHeight="1">
      <c r="A9" s="2">
        <v>7</v>
      </c>
      <c r="B9" s="6" t="s">
        <v>15</v>
      </c>
      <c r="C9" s="6"/>
      <c r="D9" s="7">
        <v>85.25</v>
      </c>
      <c r="E9" s="3"/>
      <c r="F9" s="2">
        <v>84</v>
      </c>
      <c r="G9" s="2">
        <v>97</v>
      </c>
      <c r="H9" s="7"/>
      <c r="I9" s="2"/>
      <c r="J9" s="9"/>
    </row>
    <row r="10" spans="1:10" ht="24.75" customHeight="1">
      <c r="A10" s="2">
        <v>8</v>
      </c>
      <c r="B10" s="5" t="s">
        <v>16</v>
      </c>
      <c r="C10" s="5"/>
      <c r="D10" s="7">
        <v>81.045999999999992</v>
      </c>
      <c r="E10" s="3"/>
      <c r="F10" s="2">
        <v>80</v>
      </c>
      <c r="G10" s="2">
        <v>97</v>
      </c>
      <c r="H10" s="7"/>
      <c r="I10" s="2"/>
      <c r="J10" s="9"/>
    </row>
    <row r="11" spans="1:10" ht="24.75" customHeight="1">
      <c r="A11" s="10" t="s">
        <v>21</v>
      </c>
      <c r="B11" s="10"/>
      <c r="C11" s="10"/>
      <c r="D11" s="10"/>
      <c r="E11" s="10"/>
      <c r="F11" s="10"/>
      <c r="G11" s="10"/>
      <c r="H11" s="10"/>
      <c r="I11" s="10"/>
      <c r="J11" s="10"/>
    </row>
  </sheetData>
  <mergeCells count="2">
    <mergeCell ref="A11:J11"/>
    <mergeCell ref="A1:J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年度考评计算表（机电施工类）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2020-02-20T04:06:45Z</dcterms:modified>
</cp:coreProperties>
</file>